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updateLinks="never" codeName="ThisWorkbook"/>
  <mc:AlternateContent xmlns:mc="http://schemas.openxmlformats.org/markup-compatibility/2006">
    <mc:Choice Requires="x15">
      <x15ac:absPath xmlns:x15ac="http://schemas.microsoft.com/office/spreadsheetml/2010/11/ac" url="\\10.1.24.145\PrvIppan\08_営繕基準\01_建設工事\37_総務部営繕工事執行要領\2024.0712_様式集微修正\"/>
    </mc:Choice>
  </mc:AlternateContent>
  <xr:revisionPtr revIDLastSave="0" documentId="13_ncr:1_{F4D52D24-3D44-4AC1-9D7B-A6278AFABE7C}" xr6:coauthVersionLast="47" xr6:coauthVersionMax="47" xr10:uidLastSave="{00000000-0000-0000-0000-000000000000}"/>
  <bookViews>
    <workbookView xWindow="-110" yWindow="-110" windowWidth="19420" windowHeight="10420" tabRatio="939" firstSheet="24" activeTab="36" xr2:uid="{00000000-000D-0000-FFFF-FFFF00000000}"/>
  </bookViews>
  <sheets>
    <sheet name="表紙" sheetId="35" r:id="rId1"/>
    <sheet name="データ" sheetId="38" r:id="rId2"/>
    <sheet name="様式リスト" sheetId="37" r:id="rId3"/>
    <sheet name="1号" sheetId="59" r:id="rId4"/>
    <sheet name="2号" sheetId="39" r:id="rId5"/>
    <sheet name="3号" sheetId="1" r:id="rId6"/>
    <sheet name="3-2号" sheetId="67" r:id="rId7"/>
    <sheet name="3-3号" sheetId="62" r:id="rId8"/>
    <sheet name="3-4号" sheetId="2" r:id="rId9"/>
    <sheet name="4号（参考）" sheetId="3" r:id="rId10"/>
    <sheet name="4-2号" sheetId="68" r:id="rId11"/>
    <sheet name="5号（参考）" sheetId="5" r:id="rId12"/>
    <sheet name="6号（参考）" sheetId="6" r:id="rId13"/>
    <sheet name="7号" sheetId="7" r:id="rId14"/>
    <sheet name="8号（参考）" sheetId="8" r:id="rId15"/>
    <sheet name="9号（参考）" sheetId="4" r:id="rId16"/>
    <sheet name="10号（廃止）" sheetId="11" r:id="rId17"/>
    <sheet name="10-2号（廃止）" sheetId="90" r:id="rId18"/>
    <sheet name="10-3号（廃止）" sheetId="91" r:id="rId19"/>
    <sheet name="10-4号（廃止）" sheetId="14" r:id="rId20"/>
    <sheet name="10-5号（廃止）" sheetId="15" r:id="rId21"/>
    <sheet name="11号（廃止）" sheetId="73" r:id="rId22"/>
    <sheet name="12号（廃止）" sheetId="92" r:id="rId23"/>
    <sheet name="14号" sheetId="51" r:id="rId24"/>
    <sheet name="14-2号" sheetId="18" r:id="rId25"/>
    <sheet name="14-3号（H30.4.1追加）" sheetId="89" r:id="rId26"/>
    <sheet name="15-2号" sheetId="44" r:id="rId27"/>
    <sheet name="16-2号" sheetId="45" r:id="rId28"/>
    <sheet name="17号" sheetId="93" r:id="rId29"/>
    <sheet name="17-1号（廃止）" sheetId="47" r:id="rId30"/>
    <sheet name="17-1-2号（廃止）" sheetId="69" r:id="rId31"/>
    <sheet name="19号" sheetId="21" r:id="rId32"/>
    <sheet name="20号" sheetId="36" r:id="rId33"/>
    <sheet name="21号" sheetId="20" r:id="rId34"/>
    <sheet name="21-2号" sheetId="50" r:id="rId35"/>
    <sheet name="22-2号" sheetId="56" r:id="rId36"/>
    <sheet name="23号" sheetId="53" r:id="rId37"/>
    <sheet name="30-1号" sheetId="65" r:id="rId38"/>
    <sheet name="24号" sheetId="33" r:id="rId39"/>
    <sheet name="24-2号" sheetId="32" r:id="rId40"/>
    <sheet name="30-2号" sheetId="66" r:id="rId41"/>
    <sheet name="25号" sheetId="22" r:id="rId42"/>
    <sheet name="25-2号" sheetId="23" r:id="rId43"/>
    <sheet name="26号" sheetId="24" r:id="rId44"/>
    <sheet name="27号（参考）" sheetId="52" r:id="rId45"/>
    <sheet name="28号（参考）" sheetId="25" r:id="rId46"/>
    <sheet name="28-2号（参考）" sheetId="26" r:id="rId47"/>
    <sheet name="29号" sheetId="57" r:id="rId48"/>
    <sheet name="30号" sheetId="58" r:id="rId49"/>
    <sheet name="31号" sheetId="63" r:id="rId50"/>
    <sheet name="32号" sheetId="28" r:id="rId51"/>
    <sheet name="32-2号" sheetId="29" r:id="rId52"/>
    <sheet name="33号" sheetId="40" r:id="rId53"/>
    <sheet name="33号-2" sheetId="70" r:id="rId54"/>
    <sheet name="15号" sheetId="64" r:id="rId55"/>
    <sheet name="16号" sheetId="46" r:id="rId56"/>
    <sheet name="17-2号（廃止）" sheetId="48" r:id="rId57"/>
    <sheet name="17-2-2号（廃止）" sheetId="71" r:id="rId58"/>
    <sheet name="18号" sheetId="49" r:id="rId59"/>
    <sheet name="22号" sheetId="55" r:id="rId60"/>
    <sheet name="23-2号" sheetId="60" r:id="rId61"/>
    <sheet name="標営5-1号" sheetId="83" r:id="rId62"/>
    <sheet name="標営5-2号" sheetId="77" r:id="rId63"/>
    <sheet name="標営5-3-1号" sheetId="78" r:id="rId64"/>
    <sheet name="標営5-3-2号" sheetId="79" r:id="rId65"/>
    <sheet name="標営5-4号" sheetId="80" r:id="rId66"/>
    <sheet name="標営5-5-1号" sheetId="81" r:id="rId67"/>
    <sheet name="標営5-5-2号" sheetId="82" r:id="rId68"/>
  </sheets>
  <definedNames>
    <definedName name="_xlnm.Print_Area" localSheetId="17">'10-2号（廃止）'!$A$1:$AO$126</definedName>
    <definedName name="_xlnm.Print_Area" localSheetId="18">'10-3号（廃止）'!$A$1:$AO$117</definedName>
    <definedName name="_xlnm.Print_Area" localSheetId="19">'10-4号（廃止）'!$A$1:$AC$39</definedName>
    <definedName name="_xlnm.Print_Area" localSheetId="20">'10-5号（廃止）'!$A$1:$AC$51</definedName>
    <definedName name="_xlnm.Print_Area" localSheetId="16">'10号（廃止）'!$A$1:$I$34</definedName>
    <definedName name="_xlnm.Print_Area" localSheetId="21">'11号（廃止）'!$A$1:$G$42</definedName>
    <definedName name="_xlnm.Print_Area" localSheetId="22">'12号（廃止）'!$A$1:$O$51</definedName>
    <definedName name="_xlnm.Print_Area" localSheetId="24">'14-2号'!$A$1:$H$41</definedName>
    <definedName name="_xlnm.Print_Area" localSheetId="23">'14号'!$A$1:$F$39</definedName>
    <definedName name="_xlnm.Print_Area" localSheetId="27">'16-2号'!$A$1:$M$29</definedName>
    <definedName name="_xlnm.Print_Area" localSheetId="55">'16号'!$A$1:$M$30</definedName>
    <definedName name="_xlnm.Print_Area" localSheetId="57">'17-2-2号（廃止）'!$A$1:$J$37</definedName>
    <definedName name="_xlnm.Print_Area" localSheetId="56">'17-2号（廃止）'!$A$1:$J$38</definedName>
    <definedName name="_xlnm.Print_Area" localSheetId="28">'17号'!$B$1:$Z$43</definedName>
    <definedName name="_xlnm.Print_Area" localSheetId="58">'18号'!$A$1:$M$31</definedName>
    <definedName name="_xlnm.Print_Area" localSheetId="31">'19号'!$A$1:$I$37</definedName>
    <definedName name="_xlnm.Print_Area" localSheetId="3">'1号'!$A$1:$M$34</definedName>
    <definedName name="_xlnm.Print_Area" localSheetId="32">'20号'!$A$1:$J$52</definedName>
    <definedName name="_xlnm.Print_Area" localSheetId="34">'21-2号'!$A$1:$M$32</definedName>
    <definedName name="_xlnm.Print_Area" localSheetId="33">'21号'!$A$1:$I$42</definedName>
    <definedName name="_xlnm.Print_Area" localSheetId="35">'22-2号'!$A$1:$H$18</definedName>
    <definedName name="_xlnm.Print_Area" localSheetId="59">'22号'!$A$1:$J$34</definedName>
    <definedName name="_xlnm.Print_Area" localSheetId="39">'24-2号'!$A$1:$G$30</definedName>
    <definedName name="_xlnm.Print_Area" localSheetId="38">'24号'!$A$1:$H$37</definedName>
    <definedName name="_xlnm.Print_Area" localSheetId="42">'25-2号'!$A$1:$F$55</definedName>
    <definedName name="_xlnm.Print_Area" localSheetId="47">'29号'!$A$1:$I$30</definedName>
    <definedName name="_xlnm.Print_Area" localSheetId="37">'30-1号'!$A$1:$M$39</definedName>
    <definedName name="_xlnm.Print_Area" localSheetId="40">'30-2号'!$A$1:$M$39</definedName>
    <definedName name="_xlnm.Print_Area" localSheetId="48">'30号'!$A$1:$M$40</definedName>
    <definedName name="_xlnm.Print_Area" localSheetId="49">'31号'!$A$1:$K$28</definedName>
    <definedName name="_xlnm.Print_Area" localSheetId="51">'32-2号'!$A$1:$I$48</definedName>
    <definedName name="_xlnm.Print_Area" localSheetId="50">'32号'!$A$1:$I$29</definedName>
    <definedName name="_xlnm.Print_Area" localSheetId="6">'3-2号'!$A$1:$O$38</definedName>
    <definedName name="_xlnm.Print_Area" localSheetId="7">'3-3号'!$A$1:$O$36</definedName>
    <definedName name="_xlnm.Print_Area" localSheetId="8">'3-4号'!$A$1:$E$41</definedName>
    <definedName name="_xlnm.Print_Area" localSheetId="5">'3号'!$A$1:$O$34</definedName>
    <definedName name="_xlnm.Print_Area" localSheetId="10">'4-2号'!$A$1:$F$30</definedName>
    <definedName name="_xlnm.Print_Area" localSheetId="9">'4号（参考）'!$A$1:$N$36</definedName>
    <definedName name="_xlnm.Print_Area" localSheetId="12">'6号（参考）'!$A$1:$J$39</definedName>
    <definedName name="_xlnm.Print_Area" localSheetId="14">'8号（参考）'!$A$1:$J$33</definedName>
    <definedName name="_xlnm.Print_Area" localSheetId="15">'9号（参考）'!$A$1:$L$55</definedName>
    <definedName name="_xlnm.Print_Area" localSheetId="1">データ!$A$1:$J$46</definedName>
    <definedName name="_xlnm.Print_Area" localSheetId="61">'標営5-1号'!$A$1:$K$153</definedName>
    <definedName name="_xlnm.Print_Area" localSheetId="2">様式リスト!$A$1:$E$82</definedName>
    <definedName name="_xlnm.Print_Titles" localSheetId="2">様式リスト!$4:$5</definedName>
  </definedNames>
  <calcPr calcId="181029"/>
</workbook>
</file>

<file path=xl/calcChain.xml><?xml version="1.0" encoding="utf-8"?>
<calcChain xmlns="http://schemas.openxmlformats.org/spreadsheetml/2006/main">
  <c r="D14" i="38" l="1"/>
  <c r="D15" i="38" s="1"/>
  <c r="C37" i="37"/>
  <c r="H6" i="93" l="1"/>
  <c r="C30" i="33" l="1"/>
  <c r="B13" i="44"/>
  <c r="C34" i="37"/>
  <c r="B11" i="11"/>
  <c r="E7" i="4"/>
  <c r="C9" i="8"/>
  <c r="E8" i="5"/>
  <c r="D7" i="6"/>
  <c r="F6" i="73"/>
  <c r="F6" i="71"/>
  <c r="C6" i="71"/>
  <c r="D5" i="71"/>
  <c r="I4" i="71"/>
  <c r="D4" i="71"/>
  <c r="K43" i="70"/>
  <c r="K42" i="70"/>
  <c r="K41" i="70"/>
  <c r="K40" i="70"/>
  <c r="K39" i="70"/>
  <c r="K34" i="70"/>
  <c r="K33" i="70"/>
  <c r="K32" i="70"/>
  <c r="K31" i="70"/>
  <c r="K30" i="70"/>
  <c r="F25" i="70"/>
  <c r="A25" i="70"/>
  <c r="A27" i="70" s="1"/>
  <c r="A36" i="70" s="1"/>
  <c r="F23" i="70"/>
  <c r="L18" i="70"/>
  <c r="C11" i="70"/>
  <c r="B10" i="70"/>
  <c r="G6" i="69"/>
  <c r="D6" i="69"/>
  <c r="D5" i="69"/>
  <c r="I4" i="69"/>
  <c r="D4" i="69"/>
  <c r="B13" i="46"/>
  <c r="C12" i="28"/>
  <c r="B12" i="63"/>
  <c r="C9" i="58"/>
  <c r="C9" i="66"/>
  <c r="B14" i="57"/>
  <c r="B14" i="22"/>
  <c r="A12" i="32"/>
  <c r="A14" i="33"/>
  <c r="B9" i="65"/>
  <c r="A14" i="53"/>
  <c r="B12" i="50"/>
  <c r="B12" i="20"/>
  <c r="C18" i="36"/>
  <c r="A11" i="21"/>
  <c r="C12" i="45"/>
  <c r="B16" i="18"/>
  <c r="B13" i="51"/>
  <c r="E30" i="11"/>
  <c r="E29" i="11"/>
  <c r="E28" i="8"/>
  <c r="E27" i="6"/>
  <c r="H26" i="62"/>
  <c r="H25" i="62"/>
  <c r="H28" i="67"/>
  <c r="H27" i="67"/>
  <c r="H25" i="1"/>
  <c r="C18" i="11"/>
  <c r="C13" i="4"/>
  <c r="C17" i="8"/>
  <c r="B15" i="6"/>
  <c r="C16" i="5"/>
  <c r="C14" i="37"/>
  <c r="K5" i="3"/>
  <c r="E16" i="62"/>
  <c r="C12" i="37"/>
  <c r="C10" i="37"/>
  <c r="C11" i="37"/>
  <c r="E17" i="67"/>
  <c r="F8" i="67"/>
  <c r="K20" i="67"/>
  <c r="K21" i="67"/>
  <c r="K22" i="67"/>
  <c r="H29" i="67"/>
  <c r="E12" i="66"/>
  <c r="I15" i="66"/>
  <c r="I16" i="66"/>
  <c r="I17" i="66"/>
  <c r="F22" i="66"/>
  <c r="F23" i="66"/>
  <c r="E13" i="65"/>
  <c r="I16" i="65"/>
  <c r="I17" i="65"/>
  <c r="I18" i="65"/>
  <c r="F23" i="65"/>
  <c r="F24" i="65"/>
  <c r="C72" i="37"/>
  <c r="C41" i="37"/>
  <c r="D41" i="37"/>
  <c r="G5" i="26"/>
  <c r="S5" i="25"/>
  <c r="E25" i="20"/>
  <c r="F24" i="66"/>
  <c r="H27" i="5"/>
  <c r="E28" i="5"/>
  <c r="D27" i="5"/>
  <c r="F37" i="60"/>
  <c r="F25" i="60"/>
  <c r="F26" i="60"/>
  <c r="E23" i="60"/>
  <c r="E24" i="60"/>
  <c r="J18" i="60"/>
  <c r="D11" i="60"/>
  <c r="B10" i="60"/>
  <c r="H15" i="55"/>
  <c r="D10" i="55"/>
  <c r="C9" i="55"/>
  <c r="G25" i="55"/>
  <c r="D25" i="55"/>
  <c r="E24" i="55"/>
  <c r="E23" i="55"/>
  <c r="E5" i="55"/>
  <c r="I24" i="49"/>
  <c r="E24" i="49"/>
  <c r="F23" i="49"/>
  <c r="F22" i="49"/>
  <c r="L13" i="49"/>
  <c r="B9" i="49"/>
  <c r="E10" i="49"/>
  <c r="F6" i="48"/>
  <c r="C6" i="48"/>
  <c r="D5" i="48"/>
  <c r="I4" i="48"/>
  <c r="D4" i="48"/>
  <c r="E23" i="46"/>
  <c r="L17" i="46"/>
  <c r="B7" i="46"/>
  <c r="E8" i="46"/>
  <c r="E21" i="64"/>
  <c r="E20" i="64"/>
  <c r="G14" i="64"/>
  <c r="C10" i="64"/>
  <c r="B9" i="64"/>
  <c r="K52" i="40"/>
  <c r="K51" i="40"/>
  <c r="K50" i="40"/>
  <c r="K49" i="40"/>
  <c r="K48" i="40"/>
  <c r="K43" i="40"/>
  <c r="K42" i="40"/>
  <c r="K41" i="40"/>
  <c r="K40" i="40"/>
  <c r="K39" i="40"/>
  <c r="K34" i="40"/>
  <c r="K33" i="40"/>
  <c r="K32" i="40"/>
  <c r="K31" i="40"/>
  <c r="K30" i="40"/>
  <c r="F25" i="40"/>
  <c r="F23" i="40"/>
  <c r="L18" i="40"/>
  <c r="C11" i="40"/>
  <c r="B10" i="40"/>
  <c r="H47" i="29"/>
  <c r="C37" i="29"/>
  <c r="C20" i="29"/>
  <c r="H14" i="29"/>
  <c r="C9" i="29"/>
  <c r="F25" i="28"/>
  <c r="F24" i="28"/>
  <c r="F23" i="28"/>
  <c r="F22" i="28"/>
  <c r="H17" i="28"/>
  <c r="H16" i="28"/>
  <c r="H15" i="28"/>
  <c r="D7" i="28"/>
  <c r="E23" i="63"/>
  <c r="E25" i="63"/>
  <c r="E24" i="63"/>
  <c r="E22" i="63"/>
  <c r="H17" i="63"/>
  <c r="H16" i="63"/>
  <c r="H15" i="63"/>
  <c r="C7" i="63"/>
  <c r="F24" i="58"/>
  <c r="F23" i="58"/>
  <c r="I18" i="58"/>
  <c r="I17" i="58"/>
  <c r="I16" i="58"/>
  <c r="E13" i="58"/>
  <c r="D28" i="57"/>
  <c r="D27" i="57"/>
  <c r="D26" i="57"/>
  <c r="D25" i="57"/>
  <c r="G19" i="57"/>
  <c r="G18" i="57"/>
  <c r="G17" i="57"/>
  <c r="C9" i="57"/>
  <c r="AK7" i="26"/>
  <c r="AK6" i="26"/>
  <c r="F4" i="26"/>
  <c r="AD25" i="25"/>
  <c r="Q4" i="25"/>
  <c r="R36" i="52"/>
  <c r="Q35" i="52"/>
  <c r="R32" i="52"/>
  <c r="Q31" i="52"/>
  <c r="D35" i="52"/>
  <c r="D31" i="52"/>
  <c r="D27" i="52"/>
  <c r="U7" i="52"/>
  <c r="E5" i="52"/>
  <c r="M33" i="24"/>
  <c r="M32" i="24"/>
  <c r="M31" i="24"/>
  <c r="M28" i="24"/>
  <c r="M27" i="24"/>
  <c r="G33" i="24"/>
  <c r="G32" i="24"/>
  <c r="G31" i="24"/>
  <c r="B33" i="24"/>
  <c r="B32" i="24"/>
  <c r="B31" i="24"/>
  <c r="G28" i="24"/>
  <c r="G27" i="24"/>
  <c r="D15" i="24"/>
  <c r="C6" i="24"/>
  <c r="H18" i="22"/>
  <c r="C7" i="22"/>
  <c r="D10" i="22"/>
  <c r="C29" i="32"/>
  <c r="C27" i="32"/>
  <c r="C26" i="32"/>
  <c r="C25" i="32"/>
  <c r="C24" i="32"/>
  <c r="C23" i="32"/>
  <c r="C22" i="32"/>
  <c r="F17" i="32"/>
  <c r="F16" i="32"/>
  <c r="F15" i="32"/>
  <c r="B7" i="32"/>
  <c r="C31" i="33"/>
  <c r="B10" i="33"/>
  <c r="C29" i="33"/>
  <c r="C27" i="33"/>
  <c r="C26" i="33"/>
  <c r="C25" i="33"/>
  <c r="C24" i="33"/>
  <c r="F19" i="33"/>
  <c r="F18" i="33"/>
  <c r="F17" i="33"/>
  <c r="B7" i="33"/>
  <c r="C28" i="53"/>
  <c r="C27" i="53"/>
  <c r="C26" i="53"/>
  <c r="C25" i="53"/>
  <c r="F19" i="53"/>
  <c r="F18" i="53"/>
  <c r="F17" i="53"/>
  <c r="B9" i="53"/>
  <c r="F9" i="56"/>
  <c r="F8" i="56"/>
  <c r="F7" i="56"/>
  <c r="B5" i="56"/>
  <c r="C12" i="56"/>
  <c r="I25" i="50"/>
  <c r="E25" i="50"/>
  <c r="F23" i="50"/>
  <c r="F22" i="50"/>
  <c r="J17" i="50"/>
  <c r="J16" i="50"/>
  <c r="J15" i="50"/>
  <c r="E7" i="50"/>
  <c r="E24" i="20"/>
  <c r="E23" i="20"/>
  <c r="E22" i="20"/>
  <c r="G17" i="20"/>
  <c r="G16" i="20"/>
  <c r="G15" i="20"/>
  <c r="C7" i="20"/>
  <c r="E33" i="36"/>
  <c r="E31" i="36"/>
  <c r="E30" i="36"/>
  <c r="E29" i="36"/>
  <c r="E28" i="36"/>
  <c r="E3" i="36"/>
  <c r="G49" i="36"/>
  <c r="C46" i="36"/>
  <c r="C45" i="36"/>
  <c r="G23" i="36"/>
  <c r="G22" i="36"/>
  <c r="G21" i="36"/>
  <c r="C8" i="36"/>
  <c r="C25" i="21"/>
  <c r="C24" i="21"/>
  <c r="C23" i="21"/>
  <c r="C22" i="21"/>
  <c r="C21" i="21"/>
  <c r="F16" i="21"/>
  <c r="F15" i="21"/>
  <c r="F14" i="21"/>
  <c r="B6" i="21"/>
  <c r="G6" i="47"/>
  <c r="D6" i="47"/>
  <c r="I4" i="47"/>
  <c r="D5" i="47"/>
  <c r="D4" i="47"/>
  <c r="E22" i="45"/>
  <c r="K17" i="45"/>
  <c r="K16" i="45"/>
  <c r="K15" i="45"/>
  <c r="E7" i="45"/>
  <c r="C67" i="37"/>
  <c r="E23" i="44"/>
  <c r="E22" i="44"/>
  <c r="G18" i="44"/>
  <c r="G17" i="44"/>
  <c r="G16" i="44"/>
  <c r="C8" i="44"/>
  <c r="B12" i="18"/>
  <c r="B8" i="18"/>
  <c r="G19" i="18"/>
  <c r="C20" i="51"/>
  <c r="E16" i="51"/>
  <c r="C7" i="51"/>
  <c r="P4" i="15"/>
  <c r="J7" i="14"/>
  <c r="J6" i="14"/>
  <c r="C11" i="14"/>
  <c r="C10" i="14"/>
  <c r="C9" i="14"/>
  <c r="D7" i="14"/>
  <c r="D6" i="14"/>
  <c r="H22" i="11"/>
  <c r="F22" i="4"/>
  <c r="F21" i="4"/>
  <c r="J17" i="4"/>
  <c r="E30" i="8"/>
  <c r="E29" i="8"/>
  <c r="E27" i="8"/>
  <c r="C16" i="7"/>
  <c r="L13" i="7"/>
  <c r="D10" i="7"/>
  <c r="E29" i="6"/>
  <c r="E28" i="6"/>
  <c r="E26" i="6"/>
  <c r="J15" i="38"/>
  <c r="I15" i="38"/>
  <c r="H15" i="38"/>
  <c r="F19" i="3"/>
  <c r="H27" i="62"/>
  <c r="K21" i="62"/>
  <c r="K20" i="62"/>
  <c r="K19" i="62"/>
  <c r="F8" i="62"/>
  <c r="H27" i="1"/>
  <c r="H26" i="1"/>
  <c r="K20" i="1"/>
  <c r="K19" i="1"/>
  <c r="K18" i="1"/>
  <c r="F8" i="1"/>
  <c r="E13" i="59"/>
  <c r="I18" i="59"/>
  <c r="I17" i="59"/>
  <c r="I16" i="59"/>
  <c r="N8" i="39"/>
  <c r="N7" i="39"/>
  <c r="N6" i="39"/>
  <c r="D6" i="39"/>
  <c r="D4" i="39"/>
  <c r="AJ8" i="39"/>
  <c r="AJ7" i="39"/>
  <c r="AJ6" i="39"/>
  <c r="AA5" i="39"/>
  <c r="F25" i="59"/>
  <c r="F24" i="59"/>
  <c r="F22" i="59"/>
  <c r="F23" i="59"/>
  <c r="C73" i="37"/>
  <c r="C65" i="37"/>
  <c r="C62" i="37"/>
  <c r="C61" i="37"/>
  <c r="C60" i="37"/>
  <c r="C58" i="37"/>
  <c r="D72" i="37"/>
  <c r="C55" i="37"/>
  <c r="C53" i="37"/>
  <c r="C52" i="37"/>
  <c r="C51" i="37"/>
  <c r="C50" i="37"/>
  <c r="C48" i="37"/>
  <c r="C47" i="37"/>
  <c r="C45" i="37"/>
  <c r="D44" i="37"/>
  <c r="C43" i="37"/>
  <c r="C42" i="37"/>
  <c r="C40" i="37"/>
  <c r="C71" i="37"/>
  <c r="C36" i="37"/>
  <c r="C68" i="37"/>
  <c r="C35" i="37"/>
  <c r="C33" i="37"/>
  <c r="C32" i="37"/>
  <c r="C21" i="37"/>
  <c r="C18" i="37"/>
  <c r="C17" i="37"/>
  <c r="C16" i="37"/>
  <c r="C15" i="37"/>
  <c r="C13" i="37"/>
  <c r="C9" i="37"/>
  <c r="C8" i="37"/>
  <c r="E15" i="1"/>
  <c r="A25" i="40"/>
  <c r="A27" i="40" s="1"/>
  <c r="A36" i="40" s="1"/>
  <c r="A45" i="40" s="1"/>
  <c r="A13" i="39"/>
  <c r="A14" i="39" s="1"/>
  <c r="A15" i="39" s="1"/>
  <c r="A16" i="39" s="1"/>
  <c r="A17" i="39" s="1"/>
  <c r="A18" i="39" s="1"/>
  <c r="A19" i="39" s="1"/>
  <c r="A20" i="39" s="1"/>
  <c r="A21" i="39" s="1"/>
  <c r="A22" i="39" s="1"/>
  <c r="A23" i="39" s="1"/>
  <c r="A24" i="39" s="1"/>
  <c r="A25" i="39" s="1"/>
  <c r="A26" i="39" s="1"/>
  <c r="A27" i="39" s="1"/>
  <c r="A28" i="39" s="1"/>
  <c r="A29" i="39" s="1"/>
  <c r="A30" i="39" s="1"/>
  <c r="A31" i="39" s="1"/>
  <c r="A32" i="39" s="1"/>
  <c r="A33" i="39" s="1"/>
  <c r="C28" i="33" l="1"/>
  <c r="D7" i="71"/>
  <c r="F25" i="65"/>
  <c r="E26" i="63"/>
  <c r="C29" i="53"/>
  <c r="F25" i="58"/>
  <c r="F24" i="50"/>
  <c r="E30" i="6"/>
  <c r="D7" i="48"/>
  <c r="F26" i="28"/>
  <c r="D7" i="47"/>
  <c r="E32" i="36"/>
  <c r="E31" i="8"/>
  <c r="F26" i="59"/>
  <c r="D42" i="38"/>
  <c r="C6" i="59" s="1"/>
  <c r="I28" i="5"/>
  <c r="F28" i="60"/>
  <c r="D29" i="57"/>
  <c r="E26" i="20"/>
  <c r="D8" i="39"/>
  <c r="C28" i="32"/>
  <c r="D7" i="69"/>
</calcChain>
</file>

<file path=xl/sharedStrings.xml><?xml version="1.0" encoding="utf-8"?>
<sst xmlns="http://schemas.openxmlformats.org/spreadsheetml/2006/main" count="2671" uniqueCount="1268">
  <si>
    <t>指定部分完成（修補）通知書</t>
    <rPh sb="7" eb="9">
      <t>シュウホ</t>
    </rPh>
    <phoneticPr fontId="6"/>
  </si>
  <si>
    <t>　様式の反映情報が間違いないことを確認した上で、「塗りつぶし(薄い緑)」を解除し、監督員等に提出すること。</t>
    <rPh sb="1" eb="3">
      <t>ヨウシキ</t>
    </rPh>
    <rPh sb="4" eb="6">
      <t>ハンエイ</t>
    </rPh>
    <rPh sb="6" eb="8">
      <t>ジョウホウ</t>
    </rPh>
    <rPh sb="9" eb="11">
      <t>マチガ</t>
    </rPh>
    <rPh sb="17" eb="19">
      <t>カクニン</t>
    </rPh>
    <rPh sb="21" eb="22">
      <t>ウエ</t>
    </rPh>
    <rPh sb="25" eb="26">
      <t>ヌ</t>
    </rPh>
    <rPh sb="31" eb="32">
      <t>ウス</t>
    </rPh>
    <rPh sb="33" eb="34">
      <t>ミドリ</t>
    </rPh>
    <rPh sb="37" eb="39">
      <t>カイジョ</t>
    </rPh>
    <rPh sb="41" eb="43">
      <t>カントク</t>
    </rPh>
    <rPh sb="43" eb="44">
      <t>イン</t>
    </rPh>
    <rPh sb="44" eb="45">
      <t>トウ</t>
    </rPh>
    <rPh sb="46" eb="48">
      <t>テイシュツ</t>
    </rPh>
    <phoneticPr fontId="2"/>
  </si>
  <si>
    <t>部分使用の範囲</t>
    <rPh sb="0" eb="2">
      <t>ブブン</t>
    </rPh>
    <rPh sb="2" eb="4">
      <t>シヨウ</t>
    </rPh>
    <rPh sb="5" eb="7">
      <t>ハンイ</t>
    </rPh>
    <phoneticPr fontId="2"/>
  </si>
  <si>
    <t>工　　期</t>
    <rPh sb="0" eb="1">
      <t>コウ</t>
    </rPh>
    <rPh sb="3" eb="4">
      <t>キ</t>
    </rPh>
    <phoneticPr fontId="2"/>
  </si>
  <si>
    <t>から</t>
    <phoneticPr fontId="2"/>
  </si>
  <si>
    <t>まで</t>
    <phoneticPr fontId="2"/>
  </si>
  <si>
    <t>部分使用の期間</t>
    <rPh sb="0" eb="2">
      <t>ブブン</t>
    </rPh>
    <rPh sb="2" eb="4">
      <t>シヨウ</t>
    </rPh>
    <rPh sb="5" eb="7">
      <t>キカン</t>
    </rPh>
    <phoneticPr fontId="2"/>
  </si>
  <si>
    <t>（発注者職氏名）</t>
    <rPh sb="1" eb="4">
      <t>ハッチュウシャ</t>
    </rPh>
    <rPh sb="4" eb="7">
      <t>ショクシメイ</t>
    </rPh>
    <phoneticPr fontId="6"/>
  </si>
  <si>
    <t>(番号)</t>
    <rPh sb="1" eb="3">
      <t>バンゴウ</t>
    </rPh>
    <phoneticPr fontId="2"/>
  </si>
  <si>
    <t>金</t>
    <rPh sb="0" eb="1">
      <t>キン</t>
    </rPh>
    <phoneticPr fontId="6"/>
  </si>
  <si>
    <t>金</t>
    <rPh sb="0" eb="1">
      <t>キン</t>
    </rPh>
    <phoneticPr fontId="6"/>
  </si>
  <si>
    <t>円</t>
    <rPh sb="0" eb="1">
      <t>エン</t>
    </rPh>
    <phoneticPr fontId="6"/>
  </si>
  <si>
    <t>　　下記工事の指定部分を契約書第３８条に基づき引渡します。</t>
    <rPh sb="12" eb="15">
      <t>ケイヤクショ</t>
    </rPh>
    <rPh sb="15" eb="16">
      <t>ダイ</t>
    </rPh>
    <rPh sb="18" eb="19">
      <t>ジョウ</t>
    </rPh>
    <rPh sb="20" eb="21">
      <t>モト</t>
    </rPh>
    <phoneticPr fontId="5"/>
  </si>
  <si>
    <t>工事完成（修補完了）通知書</t>
    <rPh sb="0" eb="2">
      <t>コウジ</t>
    </rPh>
    <rPh sb="2" eb="3">
      <t>カン</t>
    </rPh>
    <rPh sb="3" eb="4">
      <t>シゲル</t>
    </rPh>
    <rPh sb="5" eb="7">
      <t>シュウホ</t>
    </rPh>
    <rPh sb="7" eb="9">
      <t>カンリョウ</t>
    </rPh>
    <rPh sb="10" eb="11">
      <t>ツウ</t>
    </rPh>
    <rPh sb="11" eb="12">
      <t>チ</t>
    </rPh>
    <rPh sb="12" eb="13">
      <t>ショ</t>
    </rPh>
    <phoneticPr fontId="6"/>
  </si>
  <si>
    <t>（注）</t>
    <phoneticPr fontId="6"/>
  </si>
  <si>
    <t>　下記工事を完成（修補が完了）したので、建設工事請負約款第３１条第１項の規定により通知します。</t>
    <rPh sb="9" eb="11">
      <t>シュウホ</t>
    </rPh>
    <rPh sb="12" eb="14">
      <t>カンリョウ</t>
    </rPh>
    <rPh sb="32" eb="33">
      <t>ダイ</t>
    </rPh>
    <rPh sb="34" eb="35">
      <t>コウ</t>
    </rPh>
    <rPh sb="36" eb="38">
      <t>キテイ</t>
    </rPh>
    <rPh sb="41" eb="43">
      <t>ツウチ</t>
    </rPh>
    <phoneticPr fontId="6"/>
  </si>
  <si>
    <t>工事完成(修補完了)年月日</t>
    <rPh sb="0" eb="2">
      <t>コウジ</t>
    </rPh>
    <rPh sb="2" eb="4">
      <t>カンセイ</t>
    </rPh>
    <rPh sb="5" eb="7">
      <t>シュウホ</t>
    </rPh>
    <rPh sb="7" eb="9">
      <t>カンリョウ</t>
    </rPh>
    <rPh sb="10" eb="13">
      <t>ネンガッピ</t>
    </rPh>
    <phoneticPr fontId="2"/>
  </si>
  <si>
    <t>１．完成年月日は実際に完成した年月日</t>
    <phoneticPr fontId="6"/>
  </si>
  <si>
    <t>２．提出日は実際に通知した年月日</t>
    <rPh sb="2" eb="5">
      <t>テイシュツビ</t>
    </rPh>
    <rPh sb="6" eb="8">
      <t>ジッサイ</t>
    </rPh>
    <rPh sb="9" eb="11">
      <t>ツウチ</t>
    </rPh>
    <rPh sb="13" eb="15">
      <t>ネンゲツ</t>
    </rPh>
    <rPh sb="15" eb="16">
      <t>ヒ</t>
    </rPh>
    <phoneticPr fontId="5"/>
  </si>
  <si>
    <t>工事請負代金支払請求書</t>
    <rPh sb="0" eb="2">
      <t>コウジ</t>
    </rPh>
    <rPh sb="2" eb="4">
      <t>ウケオイ</t>
    </rPh>
    <rPh sb="4" eb="6">
      <t>ダイキン</t>
    </rPh>
    <rPh sb="6" eb="8">
      <t>シハラ</t>
    </rPh>
    <rPh sb="8" eb="11">
      <t>セイキュウショ</t>
    </rPh>
    <phoneticPr fontId="6"/>
  </si>
  <si>
    <t>　下記工事に係る請負代金として上記のとおり請求します。　</t>
    <rPh sb="1" eb="3">
      <t>カキ</t>
    </rPh>
    <rPh sb="3" eb="5">
      <t>コウジ</t>
    </rPh>
    <rPh sb="6" eb="7">
      <t>カカ</t>
    </rPh>
    <rPh sb="8" eb="10">
      <t>ウケオイ</t>
    </rPh>
    <rPh sb="10" eb="12">
      <t>ダイキン</t>
    </rPh>
    <rPh sb="15" eb="17">
      <t>ジョウキ</t>
    </rPh>
    <rPh sb="21" eb="23">
      <t>セイキュウ</t>
    </rPh>
    <phoneticPr fontId="6"/>
  </si>
  <si>
    <t>一金</t>
    <rPh sb="0" eb="1">
      <t>イッ</t>
    </rPh>
    <rPh sb="1" eb="2">
      <t>キン</t>
    </rPh>
    <phoneticPr fontId="2"/>
  </si>
  <si>
    <t>円也</t>
    <rPh sb="0" eb="2">
      <t>エンナリ</t>
    </rPh>
    <phoneticPr fontId="2"/>
  </si>
  <si>
    <t>工事完成年月日</t>
    <rPh sb="0" eb="2">
      <t>コウジ</t>
    </rPh>
    <rPh sb="2" eb="4">
      <t>カンセイ</t>
    </rPh>
    <rPh sb="4" eb="7">
      <t>ネンガッピ</t>
    </rPh>
    <phoneticPr fontId="6"/>
  </si>
  <si>
    <t>受領済請負
代金額</t>
    <rPh sb="0" eb="2">
      <t>ジュリョウ</t>
    </rPh>
    <rPh sb="2" eb="3">
      <t>ズ</t>
    </rPh>
    <rPh sb="3" eb="5">
      <t>ウケオイ</t>
    </rPh>
    <rPh sb="6" eb="8">
      <t>ダイキン</t>
    </rPh>
    <rPh sb="8" eb="9">
      <t>ガク</t>
    </rPh>
    <phoneticPr fontId="6"/>
  </si>
  <si>
    <t>受領</t>
    <rPh sb="0" eb="2">
      <t>ジュリョウ</t>
    </rPh>
    <phoneticPr fontId="2"/>
  </si>
  <si>
    <t>備考　金額は算用数字で記載すること。</t>
    <rPh sb="0" eb="2">
      <t>ビコウ</t>
    </rPh>
    <rPh sb="3" eb="5">
      <t>キンガク</t>
    </rPh>
    <rPh sb="6" eb="8">
      <t>サンヨウ</t>
    </rPh>
    <rPh sb="8" eb="10">
      <t>スウジ</t>
    </rPh>
    <rPh sb="11" eb="13">
      <t>キサイ</t>
    </rPh>
    <phoneticPr fontId="2"/>
  </si>
  <si>
    <t>上記金額を下記のとおり振り込んでください。</t>
    <rPh sb="0" eb="2">
      <t>ジョウキ</t>
    </rPh>
    <rPh sb="2" eb="4">
      <t>キンガク</t>
    </rPh>
    <rPh sb="5" eb="7">
      <t>カキ</t>
    </rPh>
    <rPh sb="11" eb="12">
      <t>フ</t>
    </rPh>
    <rPh sb="13" eb="14">
      <t>コ</t>
    </rPh>
    <phoneticPr fontId="2"/>
  </si>
  <si>
    <t>金額</t>
    <rPh sb="0" eb="2">
      <t>キンガク</t>
    </rPh>
    <phoneticPr fontId="2"/>
  </si>
  <si>
    <t>振込先</t>
    <rPh sb="0" eb="3">
      <t>フリコミサキ</t>
    </rPh>
    <phoneticPr fontId="2"/>
  </si>
  <si>
    <t>銀行名</t>
    <rPh sb="0" eb="3">
      <t>ギンコウメイ</t>
    </rPh>
    <phoneticPr fontId="2"/>
  </si>
  <si>
    <t>預金口座</t>
    <rPh sb="0" eb="2">
      <t>ヨキン</t>
    </rPh>
    <rPh sb="2" eb="4">
      <t>コウザ</t>
    </rPh>
    <phoneticPr fontId="2"/>
  </si>
  <si>
    <t>口座番号</t>
    <rPh sb="0" eb="2">
      <t>コウザ</t>
    </rPh>
    <rPh sb="2" eb="4">
      <t>バンゴウ</t>
    </rPh>
    <phoneticPr fontId="2"/>
  </si>
  <si>
    <t>預金</t>
    <rPh sb="0" eb="2">
      <t>ヨキン</t>
    </rPh>
    <phoneticPr fontId="2"/>
  </si>
  <si>
    <t>本人</t>
    <rPh sb="0" eb="2">
      <t>ホンニン</t>
    </rPh>
    <phoneticPr fontId="2"/>
  </si>
  <si>
    <t>建 設 業
協同組合</t>
    <rPh sb="0" eb="1">
      <t>ケン</t>
    </rPh>
    <rPh sb="2" eb="3">
      <t>セツ</t>
    </rPh>
    <rPh sb="4" eb="5">
      <t>ギョウ</t>
    </rPh>
    <rPh sb="6" eb="8">
      <t>キョウドウ</t>
    </rPh>
    <rPh sb="8" eb="10">
      <t>クミアイ</t>
    </rPh>
    <phoneticPr fontId="2"/>
  </si>
  <si>
    <t>銀行</t>
    <rPh sb="0" eb="2">
      <t>ギンコウ</t>
    </rPh>
    <phoneticPr fontId="2"/>
  </si>
  <si>
    <t>店</t>
    <rPh sb="0" eb="1">
      <t>テン</t>
    </rPh>
    <phoneticPr fontId="2"/>
  </si>
  <si>
    <t>工事請負代金前払請求書</t>
    <rPh sb="0" eb="2">
      <t>コウジ</t>
    </rPh>
    <rPh sb="2" eb="4">
      <t>ウケオイ</t>
    </rPh>
    <rPh sb="4" eb="6">
      <t>ダイキン</t>
    </rPh>
    <rPh sb="6" eb="7">
      <t>マエ</t>
    </rPh>
    <rPh sb="7" eb="8">
      <t>バライ</t>
    </rPh>
    <rPh sb="8" eb="11">
      <t>セイキュウショ</t>
    </rPh>
    <phoneticPr fontId="6"/>
  </si>
  <si>
    <t>（発注者職氏名）</t>
    <rPh sb="1" eb="4">
      <t>ハッチュウシャ</t>
    </rPh>
    <rPh sb="4" eb="5">
      <t>ショク</t>
    </rPh>
    <rPh sb="5" eb="7">
      <t>シメイ</t>
    </rPh>
    <phoneticPr fontId="2"/>
  </si>
  <si>
    <t>現在</t>
    <rPh sb="0" eb="2">
      <t>ゲンザイ</t>
    </rPh>
    <phoneticPr fontId="2"/>
  </si>
  <si>
    <t>会社名</t>
    <rPh sb="0" eb="2">
      <t>カイシャ</t>
    </rPh>
    <rPh sb="2" eb="3">
      <t>メイ</t>
    </rPh>
    <phoneticPr fontId="2"/>
  </si>
  <si>
    <t>　（発注者職氏名）</t>
    <rPh sb="2" eb="5">
      <t>ハッチュウシャ</t>
    </rPh>
    <rPh sb="5" eb="6">
      <t>ショク</t>
    </rPh>
    <rPh sb="6" eb="8">
      <t>シメイ</t>
    </rPh>
    <phoneticPr fontId="2"/>
  </si>
  <si>
    <t>所在地</t>
    <rPh sb="0" eb="3">
      <t>ショザイチ</t>
    </rPh>
    <phoneticPr fontId="2"/>
  </si>
  <si>
    <t>商号又は名称</t>
    <rPh sb="0" eb="2">
      <t>ショウゴウ</t>
    </rPh>
    <rPh sb="2" eb="3">
      <t>マタ</t>
    </rPh>
    <rPh sb="4" eb="6">
      <t>メイショウ</t>
    </rPh>
    <phoneticPr fontId="2"/>
  </si>
  <si>
    <t>代表者名</t>
    <rPh sb="0" eb="3">
      <t>ダイヒョウシャ</t>
    </rPh>
    <rPh sb="3" eb="4">
      <t>メイ</t>
    </rPh>
    <phoneticPr fontId="2"/>
  </si>
  <si>
    <t>単位</t>
    <rPh sb="0" eb="2">
      <t>タンイ</t>
    </rPh>
    <phoneticPr fontId="2"/>
  </si>
  <si>
    <t>数量</t>
    <rPh sb="0" eb="2">
      <t>スウリョウ</t>
    </rPh>
    <phoneticPr fontId="2"/>
  </si>
  <si>
    <t>累計</t>
    <rPh sb="0" eb="2">
      <t>ルイケイ</t>
    </rPh>
    <phoneticPr fontId="2"/>
  </si>
  <si>
    <t>摘要</t>
    <rPh sb="0" eb="2">
      <t>テキヨウ</t>
    </rPh>
    <phoneticPr fontId="2"/>
  </si>
  <si>
    <t>※</t>
    <phoneticPr fontId="2"/>
  </si>
  <si>
    <t>品質・規格
又は形状寸法</t>
    <rPh sb="0" eb="2">
      <t>ヒンシツ</t>
    </rPh>
    <phoneticPr fontId="2"/>
  </si>
  <si>
    <t>品質・規格には、JIS、JAS表示品又は認定材料等である旨を記入する。</t>
    <rPh sb="0" eb="2">
      <t>ヒンシツ</t>
    </rPh>
    <rPh sb="3" eb="5">
      <t>キカク</t>
    </rPh>
    <rPh sb="15" eb="17">
      <t>ヒョウジ</t>
    </rPh>
    <rPh sb="17" eb="18">
      <t>ヒン</t>
    </rPh>
    <rPh sb="18" eb="19">
      <t>マタ</t>
    </rPh>
    <rPh sb="20" eb="22">
      <t>ニンテイ</t>
    </rPh>
    <rPh sb="22" eb="24">
      <t>ザイリョウ</t>
    </rPh>
    <rPh sb="24" eb="25">
      <t>トウ</t>
    </rPh>
    <rPh sb="28" eb="29">
      <t>ムネ</t>
    </rPh>
    <rPh sb="30" eb="32">
      <t>キニュウ</t>
    </rPh>
    <phoneticPr fontId="2"/>
  </si>
  <si>
    <t>※１</t>
    <phoneticPr fontId="2"/>
  </si>
  <si>
    <t>２</t>
    <phoneticPr fontId="2"/>
  </si>
  <si>
    <t>３</t>
    <phoneticPr fontId="2"/>
  </si>
  <si>
    <t>数量については、搬入数量を記入し、摘要欄には不合格品等の経過を記入する。</t>
    <rPh sb="0" eb="2">
      <t>スウリョウ</t>
    </rPh>
    <rPh sb="8" eb="10">
      <t>ハンニュウ</t>
    </rPh>
    <rPh sb="10" eb="12">
      <t>スウリョウ</t>
    </rPh>
    <rPh sb="13" eb="15">
      <t>キニュウ</t>
    </rPh>
    <rPh sb="17" eb="20">
      <t>テキヨウラン</t>
    </rPh>
    <rPh sb="22" eb="26">
      <t>フゴウカクヒン</t>
    </rPh>
    <rPh sb="26" eb="27">
      <t>トウ</t>
    </rPh>
    <rPh sb="28" eb="30">
      <t>ケイカ</t>
    </rPh>
    <rPh sb="31" eb="33">
      <t>キニュウ</t>
    </rPh>
    <phoneticPr fontId="2"/>
  </si>
  <si>
    <t>設計図書等に検査規定している材料については、監督員は検査を行い検印欄に押印すること。</t>
    <rPh sb="0" eb="2">
      <t>セッケイ</t>
    </rPh>
    <rPh sb="2" eb="4">
      <t>トショ</t>
    </rPh>
    <rPh sb="4" eb="5">
      <t>トウ</t>
    </rPh>
    <rPh sb="6" eb="8">
      <t>ケンサ</t>
    </rPh>
    <rPh sb="8" eb="10">
      <t>キテイ</t>
    </rPh>
    <rPh sb="14" eb="16">
      <t>ザイリョウ</t>
    </rPh>
    <rPh sb="22" eb="24">
      <t>カントク</t>
    </rPh>
    <rPh sb="24" eb="25">
      <t>イン</t>
    </rPh>
    <rPh sb="26" eb="28">
      <t>ケンサ</t>
    </rPh>
    <rPh sb="29" eb="30">
      <t>オコナ</t>
    </rPh>
    <rPh sb="31" eb="33">
      <t>ケンイン</t>
    </rPh>
    <rPh sb="33" eb="34">
      <t>ラン</t>
    </rPh>
    <rPh sb="35" eb="37">
      <t>オウイン</t>
    </rPh>
    <phoneticPr fontId="2"/>
  </si>
  <si>
    <t>検印</t>
    <rPh sb="0" eb="2">
      <t>ケンイン</t>
    </rPh>
    <phoneticPr fontId="2"/>
  </si>
  <si>
    <t>確認</t>
    <rPh sb="0" eb="2">
      <t>カクニン</t>
    </rPh>
    <phoneticPr fontId="2"/>
  </si>
  <si>
    <t>４</t>
    <phoneticPr fontId="2"/>
  </si>
  <si>
    <t>確認欄には、監理技術者又は主任技術者が押印する。</t>
    <rPh sb="0" eb="2">
      <t>カクニン</t>
    </rPh>
    <rPh sb="2" eb="3">
      <t>ラン</t>
    </rPh>
    <rPh sb="6" eb="8">
      <t>カンリ</t>
    </rPh>
    <rPh sb="8" eb="11">
      <t>ギジュツシャ</t>
    </rPh>
    <rPh sb="11" eb="12">
      <t>マタ</t>
    </rPh>
    <rPh sb="13" eb="15">
      <t>シュニン</t>
    </rPh>
    <rPh sb="15" eb="18">
      <t>ギジュツシャ</t>
    </rPh>
    <rPh sb="19" eb="21">
      <t>オウイン</t>
    </rPh>
    <phoneticPr fontId="2"/>
  </si>
  <si>
    <t>材料名</t>
    <rPh sb="0" eb="3">
      <t>ザイリョウメイ</t>
    </rPh>
    <phoneticPr fontId="2"/>
  </si>
  <si>
    <t>納入業者</t>
    <rPh sb="0" eb="2">
      <t>ノウニュウ</t>
    </rPh>
    <rPh sb="2" eb="4">
      <t>ギョウシャ</t>
    </rPh>
    <phoneticPr fontId="2"/>
  </si>
  <si>
    <t>品質又は規格</t>
    <rPh sb="0" eb="2">
      <t>ヒンシツ</t>
    </rPh>
    <rPh sb="2" eb="3">
      <t>マタ</t>
    </rPh>
    <rPh sb="4" eb="6">
      <t>キカク</t>
    </rPh>
    <phoneticPr fontId="2"/>
  </si>
  <si>
    <t>工事名</t>
    <phoneticPr fontId="2"/>
  </si>
  <si>
    <t>　下記工事について、契約書第２１条の規定により、工事延長を申請します。　</t>
    <rPh sb="1" eb="3">
      <t>カキ</t>
    </rPh>
    <rPh sb="3" eb="5">
      <t>コウジ</t>
    </rPh>
    <rPh sb="10" eb="12">
      <t>ケイヤク</t>
    </rPh>
    <rPh sb="12" eb="13">
      <t>ショ</t>
    </rPh>
    <rPh sb="13" eb="14">
      <t>ダイ</t>
    </rPh>
    <rPh sb="16" eb="17">
      <t>ジョウ</t>
    </rPh>
    <rPh sb="18" eb="20">
      <t>キテイ</t>
    </rPh>
    <rPh sb="24" eb="26">
      <t>コウジ</t>
    </rPh>
    <rPh sb="26" eb="28">
      <t>エンチョウ</t>
    </rPh>
    <rPh sb="29" eb="31">
      <t>シンセイ</t>
    </rPh>
    <phoneticPr fontId="6"/>
  </si>
  <si>
    <t>印</t>
    <rPh sb="0" eb="1">
      <t>イン</t>
    </rPh>
    <phoneticPr fontId="6"/>
  </si>
  <si>
    <t>自</t>
    <rPh sb="0" eb="1">
      <t>ジ</t>
    </rPh>
    <phoneticPr fontId="6"/>
  </si>
  <si>
    <t>至</t>
    <rPh sb="0" eb="1">
      <t>イタ</t>
    </rPh>
    <phoneticPr fontId="6"/>
  </si>
  <si>
    <t>工事場所</t>
    <rPh sb="0" eb="2">
      <t>コウジ</t>
    </rPh>
    <rPh sb="2" eb="4">
      <t>バショ</t>
    </rPh>
    <phoneticPr fontId="6"/>
  </si>
  <si>
    <t>工事名</t>
    <rPh sb="0" eb="3">
      <t>コウジメイ</t>
    </rPh>
    <phoneticPr fontId="6"/>
  </si>
  <si>
    <t>契約月日</t>
    <phoneticPr fontId="6"/>
  </si>
  <si>
    <t>工期</t>
    <phoneticPr fontId="6"/>
  </si>
  <si>
    <t>延長工期</t>
    <phoneticPr fontId="6"/>
  </si>
  <si>
    <t>理由</t>
    <phoneticPr fontId="6"/>
  </si>
  <si>
    <t>建築</t>
    <rPh sb="0" eb="2">
      <t>ケンチク</t>
    </rPh>
    <phoneticPr fontId="2"/>
  </si>
  <si>
    <t>電気</t>
    <rPh sb="0" eb="2">
      <t>デンキ</t>
    </rPh>
    <phoneticPr fontId="2"/>
  </si>
  <si>
    <t>機械</t>
    <rPh sb="0" eb="2">
      <t>キカイ</t>
    </rPh>
    <phoneticPr fontId="2"/>
  </si>
  <si>
    <t>昇降機</t>
    <rPh sb="0" eb="3">
      <t>ショウコウキ</t>
    </rPh>
    <phoneticPr fontId="2"/>
  </si>
  <si>
    <t>平成　年　月　日</t>
    <rPh sb="0" eb="2">
      <t>ヘイセイ</t>
    </rPh>
    <rPh sb="3" eb="4">
      <t>ネン</t>
    </rPh>
    <rPh sb="5" eb="6">
      <t>ガツ</t>
    </rPh>
    <rPh sb="7" eb="8">
      <t>ニチ</t>
    </rPh>
    <phoneticPr fontId="2"/>
  </si>
  <si>
    <t>自</t>
    <rPh sb="0" eb="1">
      <t>ジ</t>
    </rPh>
    <phoneticPr fontId="2"/>
  </si>
  <si>
    <t>至</t>
    <rPh sb="0" eb="1">
      <t>イタ</t>
    </rPh>
    <phoneticPr fontId="2"/>
  </si>
  <si>
    <t>円</t>
    <rPh sb="0" eb="1">
      <t>エン</t>
    </rPh>
    <phoneticPr fontId="2"/>
  </si>
  <si>
    <t>日</t>
    <rPh sb="0" eb="1">
      <t>ニチ</t>
    </rPh>
    <phoneticPr fontId="2"/>
  </si>
  <si>
    <t>から</t>
    <phoneticPr fontId="2"/>
  </si>
  <si>
    <t>まで</t>
    <phoneticPr fontId="2"/>
  </si>
  <si>
    <t xml:space="preserve">      ２　借用、返納の文字は該当するもののみ記入すること。</t>
    <phoneticPr fontId="5"/>
  </si>
  <si>
    <t>災害（事故）報告書</t>
    <rPh sb="0" eb="2">
      <t>サイガイ</t>
    </rPh>
    <rPh sb="3" eb="5">
      <t>ジコ</t>
    </rPh>
    <rPh sb="6" eb="9">
      <t>ホウコクショ</t>
    </rPh>
    <phoneticPr fontId="5"/>
  </si>
  <si>
    <t>　次のとおり災害（事故）が発生したので報告します。</t>
    <rPh sb="1" eb="2">
      <t>ツギ</t>
    </rPh>
    <rPh sb="6" eb="8">
      <t>サイガイ</t>
    </rPh>
    <rPh sb="9" eb="11">
      <t>ジコ</t>
    </rPh>
    <rPh sb="13" eb="15">
      <t>ハッセイ</t>
    </rPh>
    <rPh sb="19" eb="21">
      <t>ホウコク</t>
    </rPh>
    <phoneticPr fontId="2"/>
  </si>
  <si>
    <t>災害箇所</t>
    <rPh sb="0" eb="2">
      <t>サイガイ</t>
    </rPh>
    <rPh sb="2" eb="4">
      <t>カショ</t>
    </rPh>
    <phoneticPr fontId="2"/>
  </si>
  <si>
    <t>被害（事故）価格</t>
    <rPh sb="0" eb="2">
      <t>ヒガイ</t>
    </rPh>
    <rPh sb="3" eb="5">
      <t>ジコ</t>
    </rPh>
    <rPh sb="6" eb="8">
      <t>カカク</t>
    </rPh>
    <phoneticPr fontId="2"/>
  </si>
  <si>
    <t>復旧に要する日数</t>
    <rPh sb="0" eb="2">
      <t>フッキュウ</t>
    </rPh>
    <rPh sb="3" eb="4">
      <t>ヨウ</t>
    </rPh>
    <rPh sb="6" eb="8">
      <t>ニッスウ</t>
    </rPh>
    <phoneticPr fontId="2"/>
  </si>
  <si>
    <t>災害（事故）発生
の経過及び状況</t>
    <rPh sb="0" eb="2">
      <t>サイガイ</t>
    </rPh>
    <rPh sb="3" eb="5">
      <t>ジコ</t>
    </rPh>
    <rPh sb="6" eb="8">
      <t>ハッセイ</t>
    </rPh>
    <rPh sb="10" eb="12">
      <t>ケイカ</t>
    </rPh>
    <rPh sb="12" eb="13">
      <t>オヨ</t>
    </rPh>
    <rPh sb="14" eb="16">
      <t>ジョウキョウ</t>
    </rPh>
    <phoneticPr fontId="2"/>
  </si>
  <si>
    <t>災害（事故）時
の処置</t>
    <rPh sb="0" eb="2">
      <t>サイガイ</t>
    </rPh>
    <rPh sb="3" eb="5">
      <t>ジコ</t>
    </rPh>
    <rPh sb="6" eb="7">
      <t>ジ</t>
    </rPh>
    <rPh sb="9" eb="11">
      <t>ショチ</t>
    </rPh>
    <phoneticPr fontId="2"/>
  </si>
  <si>
    <t>災害（事故）
発生時の出来高</t>
    <rPh sb="0" eb="2">
      <t>サイガイ</t>
    </rPh>
    <rPh sb="3" eb="5">
      <t>ジコ</t>
    </rPh>
    <rPh sb="7" eb="10">
      <t>ハッセイジ</t>
    </rPh>
    <rPh sb="11" eb="14">
      <t>デキダカ</t>
    </rPh>
    <phoneticPr fontId="2"/>
  </si>
  <si>
    <t>災害（事故）
発生年月日</t>
    <rPh sb="0" eb="2">
      <t>サイガイ</t>
    </rPh>
    <rPh sb="3" eb="5">
      <t>ジコ</t>
    </rPh>
    <rPh sb="7" eb="9">
      <t>ハッセイ</t>
    </rPh>
    <rPh sb="9" eb="12">
      <t>ネンガッピ</t>
    </rPh>
    <phoneticPr fontId="2"/>
  </si>
  <si>
    <t>％</t>
    <phoneticPr fontId="2"/>
  </si>
  <si>
    <t>円（別添内訳書）</t>
    <rPh sb="0" eb="1">
      <t>エン</t>
    </rPh>
    <rPh sb="2" eb="4">
      <t>ベッテン</t>
    </rPh>
    <rPh sb="4" eb="7">
      <t>ウチワケショ</t>
    </rPh>
    <phoneticPr fontId="2"/>
  </si>
  <si>
    <t>日（別添工程表）</t>
    <rPh sb="0" eb="1">
      <t>ニチ</t>
    </rPh>
    <rPh sb="2" eb="4">
      <t>ベッテン</t>
    </rPh>
    <rPh sb="4" eb="7">
      <t>コウテイヒョウ</t>
    </rPh>
    <phoneticPr fontId="2"/>
  </si>
  <si>
    <t>住　所</t>
    <phoneticPr fontId="5"/>
  </si>
  <si>
    <t>自</t>
    <rPh sb="0" eb="1">
      <t>ジ</t>
    </rPh>
    <phoneticPr fontId="3"/>
  </si>
  <si>
    <t>至</t>
    <rPh sb="0" eb="1">
      <t>イタ</t>
    </rPh>
    <phoneticPr fontId="3"/>
  </si>
  <si>
    <t>金</t>
    <rPh sb="0" eb="1">
      <t>キン</t>
    </rPh>
    <phoneticPr fontId="2"/>
  </si>
  <si>
    <t>　工事の施工又は、管理につき著しく不適当と認められる者があるので、契約約款第１２条第１項及び第２項の規定により必要な措置をとられるよう下記のとおり請求します。</t>
    <rPh sb="1" eb="3">
      <t>コウジ</t>
    </rPh>
    <rPh sb="4" eb="6">
      <t>セコウ</t>
    </rPh>
    <rPh sb="6" eb="7">
      <t>マタ</t>
    </rPh>
    <rPh sb="9" eb="11">
      <t>カンリ</t>
    </rPh>
    <rPh sb="14" eb="15">
      <t>イチジル</t>
    </rPh>
    <rPh sb="17" eb="20">
      <t>フテキトウ</t>
    </rPh>
    <rPh sb="21" eb="22">
      <t>ミト</t>
    </rPh>
    <rPh sb="26" eb="27">
      <t>シャ</t>
    </rPh>
    <rPh sb="33" eb="35">
      <t>ケイヤク</t>
    </rPh>
    <rPh sb="35" eb="37">
      <t>ヤッカン</t>
    </rPh>
    <rPh sb="37" eb="38">
      <t>ダイ</t>
    </rPh>
    <rPh sb="40" eb="41">
      <t>ジョウ</t>
    </rPh>
    <rPh sb="41" eb="42">
      <t>ダイ</t>
    </rPh>
    <rPh sb="43" eb="44">
      <t>コウ</t>
    </rPh>
    <rPh sb="44" eb="45">
      <t>オヨ</t>
    </rPh>
    <rPh sb="46" eb="47">
      <t>ダイ</t>
    </rPh>
    <rPh sb="48" eb="49">
      <t>コウ</t>
    </rPh>
    <rPh sb="50" eb="52">
      <t>キテイ</t>
    </rPh>
    <rPh sb="55" eb="57">
      <t>ヒツヨウ</t>
    </rPh>
    <rPh sb="58" eb="60">
      <t>ソチ</t>
    </rPh>
    <rPh sb="67" eb="69">
      <t>カキ</t>
    </rPh>
    <rPh sb="73" eb="75">
      <t>セイキュウ</t>
    </rPh>
    <phoneticPr fontId="2"/>
  </si>
  <si>
    <t>様式営第15号　(約款12条関係)</t>
    <rPh sb="0" eb="2">
      <t>ヨウシキ</t>
    </rPh>
    <rPh sb="2" eb="3">
      <t>エイ</t>
    </rPh>
    <rPh sb="3" eb="4">
      <t>ダイ</t>
    </rPh>
    <rPh sb="6" eb="7">
      <t>ゴウ</t>
    </rPh>
    <rPh sb="9" eb="11">
      <t>ヤッカン</t>
    </rPh>
    <rPh sb="13" eb="14">
      <t>ジョウ</t>
    </rPh>
    <rPh sb="14" eb="16">
      <t>カンケイ</t>
    </rPh>
    <phoneticPr fontId="2"/>
  </si>
  <si>
    <t>　下記の工事材料（建築機械器具）について、契約約款第１５条第１項の規定により支給（貸与）します。</t>
    <rPh sb="4" eb="6">
      <t>コウジ</t>
    </rPh>
    <rPh sb="6" eb="8">
      <t>ザイリョウ</t>
    </rPh>
    <rPh sb="9" eb="11">
      <t>ケンチク</t>
    </rPh>
    <rPh sb="11" eb="13">
      <t>キカイ</t>
    </rPh>
    <rPh sb="13" eb="15">
      <t>キグ</t>
    </rPh>
    <rPh sb="21" eb="23">
      <t>ケイヤク</t>
    </rPh>
    <rPh sb="23" eb="25">
      <t>ヤッカン</t>
    </rPh>
    <rPh sb="25" eb="26">
      <t>ダイ</t>
    </rPh>
    <rPh sb="28" eb="29">
      <t>ジョウ</t>
    </rPh>
    <rPh sb="29" eb="30">
      <t>ダイ</t>
    </rPh>
    <rPh sb="31" eb="32">
      <t>コウ</t>
    </rPh>
    <rPh sb="33" eb="35">
      <t>キテイ</t>
    </rPh>
    <rPh sb="38" eb="40">
      <t>シキュウ</t>
    </rPh>
    <rPh sb="41" eb="43">
      <t>タイヨ</t>
    </rPh>
    <phoneticPr fontId="2"/>
  </si>
  <si>
    <t>様式営第16号　(約款15条関係)</t>
    <rPh sb="0" eb="2">
      <t>ヨウシキ</t>
    </rPh>
    <rPh sb="2" eb="3">
      <t>エイ</t>
    </rPh>
    <rPh sb="3" eb="4">
      <t>ダイ</t>
    </rPh>
    <rPh sb="6" eb="7">
      <t>ゴウ</t>
    </rPh>
    <rPh sb="9" eb="11">
      <t>ヤッカン</t>
    </rPh>
    <rPh sb="13" eb="14">
      <t>ジョウ</t>
    </rPh>
    <rPh sb="14" eb="16">
      <t>カンケイ</t>
    </rPh>
    <phoneticPr fontId="2"/>
  </si>
  <si>
    <t>様式営第16-2号　(約款15条関係)</t>
    <rPh sb="0" eb="2">
      <t>ヨウシキ</t>
    </rPh>
    <rPh sb="2" eb="3">
      <t>エイ</t>
    </rPh>
    <rPh sb="3" eb="4">
      <t>ダイ</t>
    </rPh>
    <rPh sb="8" eb="9">
      <t>ゴウ</t>
    </rPh>
    <rPh sb="11" eb="13">
      <t>ヤッカン</t>
    </rPh>
    <rPh sb="15" eb="16">
      <t>ジョウ</t>
    </rPh>
    <rPh sb="16" eb="18">
      <t>カンケイ</t>
    </rPh>
    <phoneticPr fontId="2"/>
  </si>
  <si>
    <t>　契約約款第１５条第１項の規定により、下記の工事材料（建築機械器具）を受領（借用）し、同第８項の規定により善良な管理を心がけます。</t>
    <rPh sb="1" eb="3">
      <t>ケイヤク</t>
    </rPh>
    <rPh sb="3" eb="5">
      <t>ヤッカン</t>
    </rPh>
    <rPh sb="5" eb="6">
      <t>ダイ</t>
    </rPh>
    <rPh sb="8" eb="9">
      <t>ジョウ</t>
    </rPh>
    <rPh sb="9" eb="10">
      <t>ダイ</t>
    </rPh>
    <rPh sb="11" eb="12">
      <t>コウ</t>
    </rPh>
    <rPh sb="13" eb="15">
      <t>キテイ</t>
    </rPh>
    <rPh sb="22" eb="24">
      <t>コウジ</t>
    </rPh>
    <rPh sb="24" eb="26">
      <t>ザイリョウ</t>
    </rPh>
    <rPh sb="27" eb="29">
      <t>ケンチク</t>
    </rPh>
    <rPh sb="29" eb="31">
      <t>キカイ</t>
    </rPh>
    <rPh sb="31" eb="33">
      <t>キグ</t>
    </rPh>
    <rPh sb="35" eb="37">
      <t>ジュリョウ</t>
    </rPh>
    <rPh sb="43" eb="44">
      <t>ドウ</t>
    </rPh>
    <rPh sb="44" eb="45">
      <t>ダイ</t>
    </rPh>
    <rPh sb="46" eb="47">
      <t>コウ</t>
    </rPh>
    <rPh sb="48" eb="50">
      <t>キテイ</t>
    </rPh>
    <rPh sb="53" eb="55">
      <t>ゼンリョウ</t>
    </rPh>
    <rPh sb="56" eb="58">
      <t>カンリ</t>
    </rPh>
    <rPh sb="59" eb="60">
      <t>ココロ</t>
    </rPh>
    <phoneticPr fontId="2"/>
  </si>
  <si>
    <t>(発注者職氏名)</t>
    <rPh sb="1" eb="4">
      <t>ハッチュウシャ</t>
    </rPh>
    <rPh sb="4" eb="7">
      <t>ショクシメイ</t>
    </rPh>
    <phoneticPr fontId="2"/>
  </si>
  <si>
    <t>確認予定年月日</t>
    <phoneticPr fontId="5"/>
  </si>
  <si>
    <t>(受注者)</t>
    <rPh sb="1" eb="4">
      <t>ジュチュウシャ</t>
    </rPh>
    <phoneticPr fontId="5"/>
  </si>
  <si>
    <t>(総括監督員)</t>
    <rPh sb="1" eb="3">
      <t>ソウカツ</t>
    </rPh>
    <rPh sb="3" eb="5">
      <t>カントク</t>
    </rPh>
    <rPh sb="5" eb="6">
      <t>イン</t>
    </rPh>
    <phoneticPr fontId="2"/>
  </si>
  <si>
    <t>様式営第18号　(約款20条関係)</t>
    <rPh sb="0" eb="2">
      <t>ヨウシキ</t>
    </rPh>
    <rPh sb="2" eb="3">
      <t>エイ</t>
    </rPh>
    <rPh sb="3" eb="4">
      <t>ダイ</t>
    </rPh>
    <rPh sb="6" eb="7">
      <t>ゴウ</t>
    </rPh>
    <rPh sb="9" eb="11">
      <t>ヤッカン</t>
    </rPh>
    <rPh sb="13" eb="14">
      <t>ジョウ</t>
    </rPh>
    <rPh sb="14" eb="16">
      <t>カンケイ</t>
    </rPh>
    <phoneticPr fontId="2"/>
  </si>
  <si>
    <t>　契約約款第２０条第１項又は第２項の規定により、次のとおり工事の全部（一部）の施工を一時中止（解除）します。</t>
    <rPh sb="1" eb="3">
      <t>ケイヤク</t>
    </rPh>
    <rPh sb="3" eb="5">
      <t>ヤッカン</t>
    </rPh>
    <rPh sb="5" eb="6">
      <t>ダイ</t>
    </rPh>
    <rPh sb="8" eb="9">
      <t>ジョウ</t>
    </rPh>
    <rPh sb="9" eb="10">
      <t>ダイ</t>
    </rPh>
    <rPh sb="11" eb="12">
      <t>コウ</t>
    </rPh>
    <rPh sb="12" eb="13">
      <t>マタ</t>
    </rPh>
    <rPh sb="14" eb="15">
      <t>ダイ</t>
    </rPh>
    <rPh sb="16" eb="17">
      <t>コウ</t>
    </rPh>
    <rPh sb="18" eb="20">
      <t>キテイ</t>
    </rPh>
    <rPh sb="24" eb="25">
      <t>ツギ</t>
    </rPh>
    <rPh sb="29" eb="31">
      <t>コウジ</t>
    </rPh>
    <rPh sb="32" eb="34">
      <t>ゼンブ</t>
    </rPh>
    <rPh sb="35" eb="37">
      <t>イチブ</t>
    </rPh>
    <rPh sb="39" eb="41">
      <t>セコウ</t>
    </rPh>
    <rPh sb="42" eb="44">
      <t>イチジ</t>
    </rPh>
    <rPh sb="44" eb="46">
      <t>チュウシ</t>
    </rPh>
    <rPh sb="47" eb="49">
      <t>カイジョ</t>
    </rPh>
    <phoneticPr fontId="2"/>
  </si>
  <si>
    <t>理由</t>
    <rPh sb="0" eb="2">
      <t>リユウ</t>
    </rPh>
    <phoneticPr fontId="2"/>
  </si>
  <si>
    <t>　下記のとおり、天災、その他の不可抗力により損害を生じたので、契約約款第２９条第１項の規定により通知します。</t>
    <rPh sb="31" eb="33">
      <t>ケイヤク</t>
    </rPh>
    <rPh sb="33" eb="35">
      <t>ヤッカン</t>
    </rPh>
    <rPh sb="35" eb="36">
      <t>ダイ</t>
    </rPh>
    <rPh sb="38" eb="39">
      <t>ジョウ</t>
    </rPh>
    <rPh sb="39" eb="40">
      <t>ダイ</t>
    </rPh>
    <rPh sb="41" eb="42">
      <t>コウ</t>
    </rPh>
    <rPh sb="43" eb="45">
      <t>キテイ</t>
    </rPh>
    <rPh sb="48" eb="50">
      <t>ツウチ</t>
    </rPh>
    <phoneticPr fontId="2"/>
  </si>
  <si>
    <t>　天災、その他の不可抗力とは「暴風、豪雨、洪水、高潮、地震、地すべり、落盤、火災、騒乱、暴動その他自然的又は人為的な事象」である。</t>
    <rPh sb="30" eb="31">
      <t>ジ</t>
    </rPh>
    <rPh sb="35" eb="37">
      <t>ラクバン</t>
    </rPh>
    <rPh sb="38" eb="40">
      <t>カサイ</t>
    </rPh>
    <rPh sb="41" eb="43">
      <t>ソウラン</t>
    </rPh>
    <rPh sb="44" eb="46">
      <t>ボウドウ</t>
    </rPh>
    <rPh sb="48" eb="49">
      <t>タ</t>
    </rPh>
    <rPh sb="49" eb="52">
      <t>シゼンテキ</t>
    </rPh>
    <rPh sb="52" eb="53">
      <t>マタ</t>
    </rPh>
    <rPh sb="54" eb="57">
      <t>ジンイテキ</t>
    </rPh>
    <rPh sb="58" eb="60">
      <t>ジショウ</t>
    </rPh>
    <phoneticPr fontId="3"/>
  </si>
  <si>
    <t>様式営第20号　(約款25条関係)</t>
    <rPh sb="0" eb="2">
      <t>ヨウシキ</t>
    </rPh>
    <rPh sb="2" eb="3">
      <t>エイ</t>
    </rPh>
    <rPh sb="3" eb="4">
      <t>ダイ</t>
    </rPh>
    <rPh sb="6" eb="7">
      <t>ゴウ</t>
    </rPh>
    <rPh sb="9" eb="11">
      <t>ヤッカン</t>
    </rPh>
    <rPh sb="13" eb="14">
      <t>ジョウ</t>
    </rPh>
    <rPh sb="14" eb="16">
      <t>カンケイ</t>
    </rPh>
    <phoneticPr fontId="2"/>
  </si>
  <si>
    <t>様式営第21号　(約款29条関係)</t>
    <rPh sb="0" eb="2">
      <t>ヨウシキ</t>
    </rPh>
    <rPh sb="2" eb="3">
      <t>エイ</t>
    </rPh>
    <rPh sb="3" eb="4">
      <t>ダイ</t>
    </rPh>
    <rPh sb="6" eb="7">
      <t>ゴウ</t>
    </rPh>
    <rPh sb="9" eb="11">
      <t>ヤッカン</t>
    </rPh>
    <rPh sb="13" eb="14">
      <t>ジョウ</t>
    </rPh>
    <rPh sb="14" eb="16">
      <t>カンケイ</t>
    </rPh>
    <phoneticPr fontId="2"/>
  </si>
  <si>
    <t>　下記の青色に情報を入力することで、各様式に情報が反映される。</t>
    <rPh sb="1" eb="3">
      <t>カキ</t>
    </rPh>
    <rPh sb="4" eb="6">
      <t>アオイロ</t>
    </rPh>
    <rPh sb="7" eb="9">
      <t>ジョウホウ</t>
    </rPh>
    <rPh sb="10" eb="12">
      <t>ニュウリョク</t>
    </rPh>
    <rPh sb="18" eb="19">
      <t>カク</t>
    </rPh>
    <rPh sb="19" eb="21">
      <t>ヨウシキ</t>
    </rPh>
    <rPh sb="22" eb="24">
      <t>ジョウホウ</t>
    </rPh>
    <rPh sb="25" eb="27">
      <t>ハンエイ</t>
    </rPh>
    <phoneticPr fontId="2"/>
  </si>
  <si>
    <t>様式営第21-2号　(約款29条関係)</t>
    <rPh sb="0" eb="2">
      <t>ヨウシキ</t>
    </rPh>
    <rPh sb="2" eb="3">
      <t>エイ</t>
    </rPh>
    <rPh sb="3" eb="4">
      <t>ダイ</t>
    </rPh>
    <rPh sb="8" eb="9">
      <t>ゴウ</t>
    </rPh>
    <rPh sb="11" eb="13">
      <t>ヤッカン</t>
    </rPh>
    <rPh sb="15" eb="16">
      <t>ジョウ</t>
    </rPh>
    <rPh sb="16" eb="18">
      <t>カンケイ</t>
    </rPh>
    <phoneticPr fontId="2"/>
  </si>
  <si>
    <t>最終学歴　※</t>
    <rPh sb="0" eb="2">
      <t>サイシュウ</t>
    </rPh>
    <phoneticPr fontId="5"/>
  </si>
  <si>
    <t>注)　１ 役別は、現場代理人、主任技術者、監督等の別を記入すること。</t>
    <rPh sb="0" eb="1">
      <t>チュウ</t>
    </rPh>
    <rPh sb="5" eb="6">
      <t>ヤク</t>
    </rPh>
    <rPh sb="6" eb="7">
      <t>ベツ</t>
    </rPh>
    <rPh sb="9" eb="11">
      <t>ゲンバ</t>
    </rPh>
    <rPh sb="11" eb="14">
      <t>ダイリニン</t>
    </rPh>
    <rPh sb="15" eb="17">
      <t>シュニン</t>
    </rPh>
    <rPh sb="17" eb="20">
      <t>ギジュツシャ</t>
    </rPh>
    <rPh sb="21" eb="23">
      <t>カントク</t>
    </rPh>
    <rPh sb="23" eb="24">
      <t>トウ</t>
    </rPh>
    <rPh sb="25" eb="26">
      <t>ベツ</t>
    </rPh>
    <rPh sb="27" eb="29">
      <t>キニュウ</t>
    </rPh>
    <phoneticPr fontId="5"/>
  </si>
  <si>
    <t>　　 ４ ※は、必要に応じて記載する。</t>
    <rPh sb="8" eb="10">
      <t>ヒツヨウ</t>
    </rPh>
    <rPh sb="11" eb="12">
      <t>オウ</t>
    </rPh>
    <rPh sb="14" eb="16">
      <t>キサイ</t>
    </rPh>
    <phoneticPr fontId="5"/>
  </si>
  <si>
    <t>主任技術者等選任(変更)通知書</t>
    <rPh sb="0" eb="2">
      <t>シュニン</t>
    </rPh>
    <rPh sb="2" eb="5">
      <t>ギジュツシャ</t>
    </rPh>
    <rPh sb="5" eb="6">
      <t>トウ</t>
    </rPh>
    <rPh sb="6" eb="8">
      <t>センニン</t>
    </rPh>
    <rPh sb="9" eb="11">
      <t>ヘンコウ</t>
    </rPh>
    <phoneticPr fontId="2"/>
  </si>
  <si>
    <t>現場代理人選任(変更)通知書</t>
    <rPh sb="5" eb="7">
      <t>センニン</t>
    </rPh>
    <rPh sb="8" eb="10">
      <t>ヘンコウ</t>
    </rPh>
    <phoneticPr fontId="2"/>
  </si>
  <si>
    <t>変更年月日</t>
    <phoneticPr fontId="2"/>
  </si>
  <si>
    <t>旧技術者氏名</t>
    <rPh sb="1" eb="4">
      <t>ギジュツシャ</t>
    </rPh>
    <phoneticPr fontId="5"/>
  </si>
  <si>
    <t>規則第７号(第51条関係)</t>
    <rPh sb="0" eb="2">
      <t>キソク</t>
    </rPh>
    <rPh sb="2" eb="3">
      <t>ダイ</t>
    </rPh>
    <rPh sb="4" eb="5">
      <t>ゴウ</t>
    </rPh>
    <rPh sb="6" eb="7">
      <t>ダイ</t>
    </rPh>
    <rPh sb="9" eb="10">
      <t>ジョウ</t>
    </rPh>
    <rPh sb="10" eb="12">
      <t>カンケイ</t>
    </rPh>
    <phoneticPr fontId="2"/>
  </si>
  <si>
    <t>規則第８号(第66条関係)</t>
    <rPh sb="0" eb="2">
      <t>キソク</t>
    </rPh>
    <rPh sb="2" eb="3">
      <t>ダイ</t>
    </rPh>
    <rPh sb="4" eb="5">
      <t>ゴウ</t>
    </rPh>
    <rPh sb="6" eb="7">
      <t>ダイ</t>
    </rPh>
    <rPh sb="9" eb="10">
      <t>ジョウ</t>
    </rPh>
    <rPh sb="10" eb="12">
      <t>カンケイ</t>
    </rPh>
    <phoneticPr fontId="2"/>
  </si>
  <si>
    <t>工事出来形部分等確認申請</t>
    <rPh sb="0" eb="1">
      <t>コウ</t>
    </rPh>
    <rPh sb="1" eb="2">
      <t>コト</t>
    </rPh>
    <rPh sb="2" eb="3">
      <t>デ</t>
    </rPh>
    <rPh sb="3" eb="4">
      <t>ライ</t>
    </rPh>
    <rPh sb="4" eb="5">
      <t>ガタ</t>
    </rPh>
    <rPh sb="5" eb="6">
      <t>ブ</t>
    </rPh>
    <rPh sb="6" eb="7">
      <t>ブン</t>
    </rPh>
    <rPh sb="7" eb="8">
      <t>トウ</t>
    </rPh>
    <rPh sb="8" eb="9">
      <t>アキラ</t>
    </rPh>
    <rPh sb="9" eb="10">
      <t>シノブ</t>
    </rPh>
    <rPh sb="10" eb="12">
      <t>シンセイ</t>
    </rPh>
    <phoneticPr fontId="6"/>
  </si>
  <si>
    <t>規則第４号</t>
    <rPh sb="0" eb="2">
      <t>キソク</t>
    </rPh>
    <rPh sb="2" eb="3">
      <t>ダイ</t>
    </rPh>
    <rPh sb="4" eb="5">
      <t>ゴウ</t>
    </rPh>
    <phoneticPr fontId="2"/>
  </si>
  <si>
    <t>規則第５号</t>
    <rPh sb="0" eb="2">
      <t>キソク</t>
    </rPh>
    <rPh sb="2" eb="3">
      <t>ダイ</t>
    </rPh>
    <rPh sb="4" eb="5">
      <t>ゴウ</t>
    </rPh>
    <phoneticPr fontId="2"/>
  </si>
  <si>
    <t>規則第６号</t>
    <rPh sb="0" eb="2">
      <t>キソク</t>
    </rPh>
    <rPh sb="2" eb="3">
      <t>ダイ</t>
    </rPh>
    <rPh sb="4" eb="5">
      <t>ゴウ</t>
    </rPh>
    <phoneticPr fontId="2"/>
  </si>
  <si>
    <t>規則第７号</t>
    <rPh sb="0" eb="2">
      <t>キソク</t>
    </rPh>
    <rPh sb="2" eb="3">
      <t>ダイ</t>
    </rPh>
    <rPh sb="4" eb="5">
      <t>ゴウ</t>
    </rPh>
    <phoneticPr fontId="2"/>
  </si>
  <si>
    <t>規則第８号</t>
    <rPh sb="0" eb="2">
      <t>キソク</t>
    </rPh>
    <rPh sb="2" eb="3">
      <t>ダイ</t>
    </rPh>
    <rPh sb="4" eb="5">
      <t>ゴウ</t>
    </rPh>
    <phoneticPr fontId="2"/>
  </si>
  <si>
    <t>規則第９号</t>
    <rPh sb="0" eb="2">
      <t>キソク</t>
    </rPh>
    <rPh sb="2" eb="3">
      <t>ダイ</t>
    </rPh>
    <rPh sb="4" eb="5">
      <t>ゴウ</t>
    </rPh>
    <phoneticPr fontId="2"/>
  </si>
  <si>
    <t>様式営第22号　(約款33条関係)</t>
    <rPh sb="0" eb="2">
      <t>ヨウシキ</t>
    </rPh>
    <rPh sb="2" eb="3">
      <t>エイ</t>
    </rPh>
    <rPh sb="3" eb="4">
      <t>ダイ</t>
    </rPh>
    <rPh sb="6" eb="7">
      <t>ゴウ</t>
    </rPh>
    <rPh sb="9" eb="11">
      <t>ヤッカン</t>
    </rPh>
    <rPh sb="13" eb="14">
      <t>ジョウ</t>
    </rPh>
    <rPh sb="14" eb="16">
      <t>カンケイ</t>
    </rPh>
    <phoneticPr fontId="2"/>
  </si>
  <si>
    <t>　下記工事の指定部分は、</t>
    <phoneticPr fontId="5"/>
  </si>
  <si>
    <t>をもって完成したので契約約款第３８条第１項の規定</t>
    <rPh sb="4" eb="6">
      <t>カンセイ</t>
    </rPh>
    <rPh sb="10" eb="12">
      <t>ケイヤク</t>
    </rPh>
    <rPh sb="12" eb="14">
      <t>ヤッカン</t>
    </rPh>
    <rPh sb="14" eb="15">
      <t>ダイ</t>
    </rPh>
    <rPh sb="17" eb="18">
      <t>ジョウ</t>
    </rPh>
    <rPh sb="18" eb="19">
      <t>ダイ</t>
    </rPh>
    <rPh sb="20" eb="21">
      <t>コウ</t>
    </rPh>
    <rPh sb="22" eb="24">
      <t>キテイ</t>
    </rPh>
    <phoneticPr fontId="6"/>
  </si>
  <si>
    <t>様式営第24-2号　(約款38条関係)</t>
    <rPh sb="0" eb="2">
      <t>ヨウシキ</t>
    </rPh>
    <rPh sb="2" eb="3">
      <t>エイ</t>
    </rPh>
    <rPh sb="3" eb="4">
      <t>ダイ</t>
    </rPh>
    <rPh sb="8" eb="9">
      <t>ゴウ</t>
    </rPh>
    <rPh sb="11" eb="13">
      <t>ヤッカン</t>
    </rPh>
    <rPh sb="15" eb="16">
      <t>ジョウ</t>
    </rPh>
    <rPh sb="16" eb="18">
      <t>カンケイ</t>
    </rPh>
    <phoneticPr fontId="2"/>
  </si>
  <si>
    <t>様式営第24号　(約款38条関係)</t>
    <rPh sb="0" eb="2">
      <t>ヨウシキ</t>
    </rPh>
    <rPh sb="2" eb="3">
      <t>エイ</t>
    </rPh>
    <rPh sb="3" eb="4">
      <t>ダイ</t>
    </rPh>
    <rPh sb="6" eb="7">
      <t>ゴウ</t>
    </rPh>
    <rPh sb="9" eb="11">
      <t>ヤッカン</t>
    </rPh>
    <rPh sb="13" eb="14">
      <t>ジョウ</t>
    </rPh>
    <rPh sb="14" eb="16">
      <t>カンケイ</t>
    </rPh>
    <phoneticPr fontId="2"/>
  </si>
  <si>
    <t>様式営第23号　(約款37条関係)</t>
    <rPh sb="0" eb="2">
      <t>ヨウシキ</t>
    </rPh>
    <rPh sb="2" eb="3">
      <t>エイ</t>
    </rPh>
    <rPh sb="3" eb="4">
      <t>ダイ</t>
    </rPh>
    <rPh sb="6" eb="7">
      <t>ゴウ</t>
    </rPh>
    <rPh sb="9" eb="11">
      <t>ヤッカン</t>
    </rPh>
    <rPh sb="13" eb="14">
      <t>ジョウ</t>
    </rPh>
    <rPh sb="14" eb="16">
      <t>カンケイ</t>
    </rPh>
    <phoneticPr fontId="2"/>
  </si>
  <si>
    <t>様式営第23-2号　(約款37条関係)</t>
    <rPh sb="0" eb="2">
      <t>ヨウシキ</t>
    </rPh>
    <rPh sb="2" eb="3">
      <t>エイ</t>
    </rPh>
    <rPh sb="3" eb="4">
      <t>ダイ</t>
    </rPh>
    <rPh sb="8" eb="9">
      <t>ゴウ</t>
    </rPh>
    <rPh sb="11" eb="13">
      <t>ヤッカン</t>
    </rPh>
    <rPh sb="15" eb="16">
      <t>ジョウ</t>
    </rPh>
    <rPh sb="16" eb="18">
      <t>カンケイ</t>
    </rPh>
    <phoneticPr fontId="2"/>
  </si>
  <si>
    <t>　下記工事について、契約約款第３７条第１項の規定により、出来形部分等の確認を申請します。　</t>
    <rPh sb="1" eb="3">
      <t>カキ</t>
    </rPh>
    <rPh sb="3" eb="5">
      <t>コウジ</t>
    </rPh>
    <rPh sb="10" eb="12">
      <t>ケイヤク</t>
    </rPh>
    <rPh sb="12" eb="14">
      <t>ヤッカン</t>
    </rPh>
    <rPh sb="14" eb="15">
      <t>ダイ</t>
    </rPh>
    <rPh sb="17" eb="18">
      <t>ジョウ</t>
    </rPh>
    <rPh sb="18" eb="19">
      <t>ダイ</t>
    </rPh>
    <rPh sb="20" eb="21">
      <t>コウ</t>
    </rPh>
    <rPh sb="22" eb="24">
      <t>キテイ</t>
    </rPh>
    <rPh sb="28" eb="30">
      <t>デキ</t>
    </rPh>
    <rPh sb="30" eb="31">
      <t>ガタ</t>
    </rPh>
    <rPh sb="31" eb="33">
      <t>ブブン</t>
    </rPh>
    <rPh sb="33" eb="34">
      <t>トウ</t>
    </rPh>
    <rPh sb="35" eb="37">
      <t>カクニン</t>
    </rPh>
    <rPh sb="38" eb="40">
      <t>シンセイ</t>
    </rPh>
    <phoneticPr fontId="6"/>
  </si>
  <si>
    <t>契約約款第３７条第４項の規定により、次のとおり出来形部分等の確認の結果を通知します。</t>
    <rPh sb="0" eb="2">
      <t>ケイヤク</t>
    </rPh>
    <rPh sb="2" eb="4">
      <t>ヤッカン</t>
    </rPh>
    <rPh sb="4" eb="5">
      <t>ダイ</t>
    </rPh>
    <rPh sb="7" eb="8">
      <t>ジョウ</t>
    </rPh>
    <rPh sb="8" eb="9">
      <t>ダイ</t>
    </rPh>
    <rPh sb="10" eb="11">
      <t>コウ</t>
    </rPh>
    <rPh sb="12" eb="14">
      <t>キテイ</t>
    </rPh>
    <phoneticPr fontId="2"/>
  </si>
  <si>
    <t>様式営第22-2号　(約款33条関係)</t>
    <rPh sb="0" eb="2">
      <t>ヨウシキ</t>
    </rPh>
    <rPh sb="2" eb="3">
      <t>エイ</t>
    </rPh>
    <rPh sb="3" eb="4">
      <t>ダイ</t>
    </rPh>
    <rPh sb="8" eb="9">
      <t>ゴウ</t>
    </rPh>
    <rPh sb="11" eb="13">
      <t>ヤッカン</t>
    </rPh>
    <rPh sb="15" eb="16">
      <t>ジョウ</t>
    </rPh>
    <rPh sb="16" eb="18">
      <t>カンケイ</t>
    </rPh>
    <phoneticPr fontId="2"/>
  </si>
  <si>
    <t>様式営第25号</t>
    <rPh sb="0" eb="2">
      <t>ヨウシキ</t>
    </rPh>
    <rPh sb="2" eb="3">
      <t>エイ</t>
    </rPh>
    <rPh sb="3" eb="4">
      <t>ダイ</t>
    </rPh>
    <rPh sb="6" eb="7">
      <t>ゴウ</t>
    </rPh>
    <phoneticPr fontId="2"/>
  </si>
  <si>
    <t>様式営第25-2号</t>
    <rPh sb="0" eb="2">
      <t>ヨウシキ</t>
    </rPh>
    <rPh sb="2" eb="3">
      <t>エイ</t>
    </rPh>
    <rPh sb="3" eb="4">
      <t>ダイ</t>
    </rPh>
    <rPh sb="8" eb="9">
      <t>ゴウ</t>
    </rPh>
    <phoneticPr fontId="2"/>
  </si>
  <si>
    <t>様式営第26号（参考）</t>
    <rPh sb="0" eb="2">
      <t>ヨウシキ</t>
    </rPh>
    <rPh sb="2" eb="3">
      <t>エイ</t>
    </rPh>
    <rPh sb="3" eb="4">
      <t>ダイ</t>
    </rPh>
    <rPh sb="6" eb="7">
      <t>ゴウ</t>
    </rPh>
    <rPh sb="8" eb="10">
      <t>サンコウ</t>
    </rPh>
    <phoneticPr fontId="2"/>
  </si>
  <si>
    <t>様式営第28号（参考）</t>
    <rPh sb="0" eb="2">
      <t>ヨウシキ</t>
    </rPh>
    <rPh sb="2" eb="3">
      <t>エイ</t>
    </rPh>
    <rPh sb="3" eb="4">
      <t>ダイ</t>
    </rPh>
    <rPh sb="6" eb="7">
      <t>ゴウ</t>
    </rPh>
    <rPh sb="8" eb="10">
      <t>サンコウ</t>
    </rPh>
    <phoneticPr fontId="2"/>
  </si>
  <si>
    <t>様式営第27号（参考）</t>
    <rPh sb="0" eb="2">
      <t>ヨウシキ</t>
    </rPh>
    <rPh sb="2" eb="3">
      <t>エイ</t>
    </rPh>
    <rPh sb="3" eb="4">
      <t>ダイ</t>
    </rPh>
    <rPh sb="6" eb="7">
      <t>ゴウ</t>
    </rPh>
    <rPh sb="8" eb="10">
      <t>サンコウ</t>
    </rPh>
    <phoneticPr fontId="2"/>
  </si>
  <si>
    <t>様式営第28-2号（参考）</t>
    <rPh sb="0" eb="2">
      <t>ヨウシキ</t>
    </rPh>
    <rPh sb="2" eb="3">
      <t>エイ</t>
    </rPh>
    <rPh sb="3" eb="4">
      <t>ダイ</t>
    </rPh>
    <rPh sb="8" eb="9">
      <t>ゴウ</t>
    </rPh>
    <rPh sb="10" eb="12">
      <t>サンコウ</t>
    </rPh>
    <phoneticPr fontId="2"/>
  </si>
  <si>
    <t>様式営第29号　(約款31条関係)</t>
    <rPh sb="0" eb="2">
      <t>ヨウシキ</t>
    </rPh>
    <rPh sb="2" eb="3">
      <t>エイ</t>
    </rPh>
    <rPh sb="3" eb="4">
      <t>ダイ</t>
    </rPh>
    <rPh sb="6" eb="7">
      <t>ゴウ</t>
    </rPh>
    <rPh sb="9" eb="11">
      <t>ヤッカン</t>
    </rPh>
    <rPh sb="13" eb="14">
      <t>ジョウ</t>
    </rPh>
    <rPh sb="14" eb="16">
      <t>カンケイ</t>
    </rPh>
    <phoneticPr fontId="2"/>
  </si>
  <si>
    <t>様式営第30号　(約款32条関係)</t>
    <rPh sb="0" eb="2">
      <t>ヨウシキ</t>
    </rPh>
    <rPh sb="2" eb="3">
      <t>エイ</t>
    </rPh>
    <rPh sb="3" eb="4">
      <t>ダイ</t>
    </rPh>
    <rPh sb="6" eb="7">
      <t>ゴウ</t>
    </rPh>
    <rPh sb="9" eb="11">
      <t>ヤッカン</t>
    </rPh>
    <rPh sb="13" eb="14">
      <t>ジョウ</t>
    </rPh>
    <rPh sb="14" eb="16">
      <t>カンケイ</t>
    </rPh>
    <phoneticPr fontId="2"/>
  </si>
  <si>
    <t>様式営第31号　(現場説明書関係)</t>
    <rPh sb="0" eb="2">
      <t>ヨウシキ</t>
    </rPh>
    <rPh sb="2" eb="3">
      <t>エイ</t>
    </rPh>
    <rPh sb="3" eb="4">
      <t>ダイ</t>
    </rPh>
    <rPh sb="6" eb="7">
      <t>ゴウ</t>
    </rPh>
    <rPh sb="9" eb="11">
      <t>ゲンバ</t>
    </rPh>
    <rPh sb="11" eb="14">
      <t>セツメイショ</t>
    </rPh>
    <rPh sb="14" eb="16">
      <t>カンケイ</t>
    </rPh>
    <phoneticPr fontId="2"/>
  </si>
  <si>
    <t>様式営第32号（参考）</t>
    <rPh sb="0" eb="2">
      <t>ヨウシキ</t>
    </rPh>
    <rPh sb="2" eb="3">
      <t>エイ</t>
    </rPh>
    <rPh sb="3" eb="4">
      <t>ダイ</t>
    </rPh>
    <rPh sb="6" eb="7">
      <t>ゴウ</t>
    </rPh>
    <rPh sb="8" eb="10">
      <t>サンコウ</t>
    </rPh>
    <phoneticPr fontId="2"/>
  </si>
  <si>
    <t>様式営第32-2号（参考）</t>
    <rPh sb="0" eb="2">
      <t>ヨウシキ</t>
    </rPh>
    <rPh sb="2" eb="3">
      <t>エイ</t>
    </rPh>
    <rPh sb="3" eb="4">
      <t>ダイ</t>
    </rPh>
    <rPh sb="8" eb="9">
      <t>ゴウ</t>
    </rPh>
    <rPh sb="10" eb="12">
      <t>サンコウ</t>
    </rPh>
    <phoneticPr fontId="2"/>
  </si>
  <si>
    <t>様式営第33号　(約款９条関係)</t>
    <rPh sb="0" eb="2">
      <t>ヨウシキ</t>
    </rPh>
    <rPh sb="2" eb="3">
      <t>エイ</t>
    </rPh>
    <rPh sb="3" eb="4">
      <t>ダイ</t>
    </rPh>
    <rPh sb="6" eb="7">
      <t>ゴウ</t>
    </rPh>
    <rPh sb="9" eb="11">
      <t>ヤッカン</t>
    </rPh>
    <rPh sb="12" eb="13">
      <t>ジョウ</t>
    </rPh>
    <rPh sb="13" eb="15">
      <t>カンケイ</t>
    </rPh>
    <phoneticPr fontId="2"/>
  </si>
  <si>
    <t>鳥取県総務部営繕課</t>
    <rPh sb="0" eb="3">
      <t>トットリケン</t>
    </rPh>
    <rPh sb="3" eb="6">
      <t>ソウムブ</t>
    </rPh>
    <rPh sb="6" eb="9">
      <t>エイゼンカ</t>
    </rPh>
    <phoneticPr fontId="2"/>
  </si>
  <si>
    <t>公共建築工事様式名</t>
    <rPh sb="0" eb="2">
      <t>コウキョウ</t>
    </rPh>
    <rPh sb="2" eb="4">
      <t>ケンチク</t>
    </rPh>
    <rPh sb="4" eb="6">
      <t>コウジ</t>
    </rPh>
    <rPh sb="6" eb="8">
      <t>ヨウシキ</t>
    </rPh>
    <rPh sb="8" eb="9">
      <t>メイ</t>
    </rPh>
    <phoneticPr fontId="2"/>
  </si>
  <si>
    <t>1号</t>
    <rPh sb="1" eb="2">
      <t>ゴウ</t>
    </rPh>
    <phoneticPr fontId="2"/>
  </si>
  <si>
    <t>2号</t>
    <rPh sb="1" eb="2">
      <t>ゴウ</t>
    </rPh>
    <phoneticPr fontId="2"/>
  </si>
  <si>
    <t>3号</t>
    <rPh sb="1" eb="2">
      <t>ゴウ</t>
    </rPh>
    <phoneticPr fontId="2"/>
  </si>
  <si>
    <t>3-2号</t>
    <rPh sb="3" eb="4">
      <t>ゴウ</t>
    </rPh>
    <phoneticPr fontId="2"/>
  </si>
  <si>
    <t>3-3号</t>
    <rPh sb="3" eb="4">
      <t>ゴウ</t>
    </rPh>
    <phoneticPr fontId="2"/>
  </si>
  <si>
    <t>3-4号</t>
    <rPh sb="3" eb="4">
      <t>ゴウ</t>
    </rPh>
    <phoneticPr fontId="2"/>
  </si>
  <si>
    <t>4号</t>
    <rPh sb="1" eb="2">
      <t>ゴウ</t>
    </rPh>
    <phoneticPr fontId="2"/>
  </si>
  <si>
    <t>5号</t>
    <rPh sb="1" eb="2">
      <t>ゴウ</t>
    </rPh>
    <phoneticPr fontId="2"/>
  </si>
  <si>
    <t>6号</t>
    <rPh sb="1" eb="2">
      <t>ゴウ</t>
    </rPh>
    <phoneticPr fontId="2"/>
  </si>
  <si>
    <t>7号</t>
    <rPh sb="1" eb="2">
      <t>ゴウ</t>
    </rPh>
    <phoneticPr fontId="2"/>
  </si>
  <si>
    <t>8号</t>
    <rPh sb="1" eb="2">
      <t>ゴウ</t>
    </rPh>
    <phoneticPr fontId="2"/>
  </si>
  <si>
    <t>契約（当初・変更）工程表</t>
    <rPh sb="0" eb="1">
      <t>チギリ</t>
    </rPh>
    <rPh sb="1" eb="2">
      <t>ヤク</t>
    </rPh>
    <rPh sb="3" eb="4">
      <t>トウ</t>
    </rPh>
    <rPh sb="4" eb="5">
      <t>ショ</t>
    </rPh>
    <rPh sb="6" eb="7">
      <t>ヘン</t>
    </rPh>
    <rPh sb="7" eb="8">
      <t>サラ</t>
    </rPh>
    <rPh sb="9" eb="10">
      <t>コウ</t>
    </rPh>
    <rPh sb="10" eb="11">
      <t>ホド</t>
    </rPh>
    <rPh sb="11" eb="12">
      <t>ヒョウ</t>
    </rPh>
    <phoneticPr fontId="2"/>
  </si>
  <si>
    <t>経歴書</t>
    <phoneticPr fontId="5"/>
  </si>
  <si>
    <t>9号</t>
    <rPh sb="1" eb="2">
      <t>ゴウ</t>
    </rPh>
    <phoneticPr fontId="2"/>
  </si>
  <si>
    <t>10号</t>
    <rPh sb="2" eb="3">
      <t>ゴウ</t>
    </rPh>
    <phoneticPr fontId="2"/>
  </si>
  <si>
    <t>10-2号</t>
    <rPh sb="4" eb="5">
      <t>ゴウ</t>
    </rPh>
    <phoneticPr fontId="2"/>
  </si>
  <si>
    <t>10-3号</t>
    <rPh sb="4" eb="5">
      <t>ゴウ</t>
    </rPh>
    <phoneticPr fontId="2"/>
  </si>
  <si>
    <t>10-4号</t>
    <rPh sb="4" eb="5">
      <t>ゴウ</t>
    </rPh>
    <phoneticPr fontId="2"/>
  </si>
  <si>
    <t>10-5号</t>
    <rPh sb="4" eb="5">
      <t>ゴウ</t>
    </rPh>
    <phoneticPr fontId="2"/>
  </si>
  <si>
    <t>11号</t>
    <rPh sb="2" eb="3">
      <t>ゴウ</t>
    </rPh>
    <phoneticPr fontId="2"/>
  </si>
  <si>
    <t>12号</t>
    <rPh sb="2" eb="3">
      <t>ゴウ</t>
    </rPh>
    <phoneticPr fontId="2"/>
  </si>
  <si>
    <t>13号</t>
    <rPh sb="2" eb="3">
      <t>ゴウ</t>
    </rPh>
    <phoneticPr fontId="2"/>
  </si>
  <si>
    <t>14号</t>
    <rPh sb="2" eb="3">
      <t>ゴウ</t>
    </rPh>
    <phoneticPr fontId="2"/>
  </si>
  <si>
    <t>14-2号</t>
    <rPh sb="4" eb="5">
      <t>ゴウ</t>
    </rPh>
    <phoneticPr fontId="2"/>
  </si>
  <si>
    <t>15号</t>
    <rPh sb="2" eb="3">
      <t>ゴウ</t>
    </rPh>
    <phoneticPr fontId="2"/>
  </si>
  <si>
    <t>16号</t>
    <rPh sb="2" eb="3">
      <t>ゴウ</t>
    </rPh>
    <phoneticPr fontId="2"/>
  </si>
  <si>
    <t>16-2号</t>
    <rPh sb="4" eb="5">
      <t>ゴウ</t>
    </rPh>
    <phoneticPr fontId="2"/>
  </si>
  <si>
    <t>18号</t>
    <rPh sb="2" eb="3">
      <t>ゴウ</t>
    </rPh>
    <phoneticPr fontId="2"/>
  </si>
  <si>
    <t>19号</t>
    <rPh sb="2" eb="3">
      <t>ゴウ</t>
    </rPh>
    <phoneticPr fontId="2"/>
  </si>
  <si>
    <t>20号</t>
    <rPh sb="2" eb="3">
      <t>ゴウ</t>
    </rPh>
    <phoneticPr fontId="2"/>
  </si>
  <si>
    <t>21号</t>
    <rPh sb="2" eb="3">
      <t>ゴウ</t>
    </rPh>
    <phoneticPr fontId="2"/>
  </si>
  <si>
    <t>21-2号</t>
    <rPh sb="4" eb="5">
      <t>ゴウ</t>
    </rPh>
    <phoneticPr fontId="2"/>
  </si>
  <si>
    <t>22-2号</t>
    <rPh sb="4" eb="5">
      <t>ゴウ</t>
    </rPh>
    <phoneticPr fontId="2"/>
  </si>
  <si>
    <t>23号</t>
    <rPh sb="2" eb="3">
      <t>ゴウ</t>
    </rPh>
    <phoneticPr fontId="2"/>
  </si>
  <si>
    <t>24号</t>
    <rPh sb="2" eb="3">
      <t>ゴウ</t>
    </rPh>
    <phoneticPr fontId="2"/>
  </si>
  <si>
    <t>24-2号</t>
    <rPh sb="4" eb="5">
      <t>ゴウ</t>
    </rPh>
    <phoneticPr fontId="2"/>
  </si>
  <si>
    <t>25号</t>
    <rPh sb="2" eb="3">
      <t>ゴウ</t>
    </rPh>
    <phoneticPr fontId="2"/>
  </si>
  <si>
    <t>25-2号</t>
    <rPh sb="4" eb="5">
      <t>ゴウ</t>
    </rPh>
    <phoneticPr fontId="2"/>
  </si>
  <si>
    <t>26号</t>
    <rPh sb="2" eb="3">
      <t>ゴウ</t>
    </rPh>
    <phoneticPr fontId="2"/>
  </si>
  <si>
    <t>27号</t>
    <rPh sb="2" eb="3">
      <t>ゴウ</t>
    </rPh>
    <phoneticPr fontId="2"/>
  </si>
  <si>
    <t>28号</t>
    <rPh sb="2" eb="3">
      <t>ゴウ</t>
    </rPh>
    <phoneticPr fontId="2"/>
  </si>
  <si>
    <t>28-2号</t>
    <rPh sb="4" eb="5">
      <t>ゴウ</t>
    </rPh>
    <phoneticPr fontId="2"/>
  </si>
  <si>
    <t>技能士通知書</t>
    <phoneticPr fontId="2"/>
  </si>
  <si>
    <t>施工体制報告書</t>
    <phoneticPr fontId="2"/>
  </si>
  <si>
    <t>使用材料報告書</t>
    <rPh sb="0" eb="1">
      <t>ツカ</t>
    </rPh>
    <rPh sb="1" eb="2">
      <t>ヨウ</t>
    </rPh>
    <phoneticPr fontId="2"/>
  </si>
  <si>
    <t>工事材料搬入報告書</t>
    <phoneticPr fontId="2"/>
  </si>
  <si>
    <t>工期延長申請書</t>
    <rPh sb="3" eb="4">
      <t>チョウ</t>
    </rPh>
    <rPh sb="4" eb="5">
      <t>シン</t>
    </rPh>
    <rPh sb="5" eb="6">
      <t>ショウ</t>
    </rPh>
    <rPh sb="6" eb="7">
      <t>ショ</t>
    </rPh>
    <phoneticPr fontId="6"/>
  </si>
  <si>
    <t>指定部分引渡書</t>
    <phoneticPr fontId="6"/>
  </si>
  <si>
    <t>発生材報告書</t>
    <phoneticPr fontId="2"/>
  </si>
  <si>
    <t>現場休止届</t>
    <phoneticPr fontId="2"/>
  </si>
  <si>
    <t>工事週報</t>
    <phoneticPr fontId="2"/>
  </si>
  <si>
    <t>実施工程表</t>
    <phoneticPr fontId="2"/>
  </si>
  <si>
    <t>施工報告</t>
    <phoneticPr fontId="2"/>
  </si>
  <si>
    <t>月度</t>
    <rPh sb="1" eb="2">
      <t>ド</t>
    </rPh>
    <phoneticPr fontId="2"/>
  </si>
  <si>
    <t>月間工程表</t>
    <phoneticPr fontId="2"/>
  </si>
  <si>
    <t>29号</t>
    <rPh sb="2" eb="3">
      <t>ゴウ</t>
    </rPh>
    <phoneticPr fontId="2"/>
  </si>
  <si>
    <t>30号</t>
    <rPh sb="2" eb="3">
      <t>ゴウ</t>
    </rPh>
    <phoneticPr fontId="2"/>
  </si>
  <si>
    <t>31号</t>
    <rPh sb="2" eb="3">
      <t>ゴウ</t>
    </rPh>
    <phoneticPr fontId="2"/>
  </si>
  <si>
    <t>32号</t>
    <rPh sb="2" eb="3">
      <t>ゴウ</t>
    </rPh>
    <phoneticPr fontId="2"/>
  </si>
  <si>
    <t>32-2号</t>
    <rPh sb="4" eb="5">
      <t>ゴウ</t>
    </rPh>
    <phoneticPr fontId="2"/>
  </si>
  <si>
    <t>33号</t>
    <rPh sb="2" eb="3">
      <t>ゴウ</t>
    </rPh>
    <phoneticPr fontId="2"/>
  </si>
  <si>
    <t>17-2号</t>
    <rPh sb="4" eb="5">
      <t>ゴウ</t>
    </rPh>
    <phoneticPr fontId="2"/>
  </si>
  <si>
    <t>22号</t>
    <rPh sb="2" eb="3">
      <t>ゴウ</t>
    </rPh>
    <phoneticPr fontId="2"/>
  </si>
  <si>
    <t>23-2号</t>
    <rPh sb="4" eb="5">
      <t>ゴウ</t>
    </rPh>
    <phoneticPr fontId="2"/>
  </si>
  <si>
    <t>引渡書</t>
    <phoneticPr fontId="6"/>
  </si>
  <si>
    <t>予備品等引渡通知書</t>
    <phoneticPr fontId="2"/>
  </si>
  <si>
    <t>契約年月日</t>
    <rPh sb="0" eb="2">
      <t>ケイヤク</t>
    </rPh>
    <rPh sb="2" eb="5">
      <t>ネンガッピ</t>
    </rPh>
    <phoneticPr fontId="2"/>
  </si>
  <si>
    <t>工期</t>
    <rPh sb="0" eb="2">
      <t>コウキ</t>
    </rPh>
    <phoneticPr fontId="2"/>
  </si>
  <si>
    <t>自</t>
    <rPh sb="0" eb="1">
      <t>ジ</t>
    </rPh>
    <phoneticPr fontId="2"/>
  </si>
  <si>
    <t>至</t>
    <rPh sb="0" eb="1">
      <t>イタ</t>
    </rPh>
    <phoneticPr fontId="2"/>
  </si>
  <si>
    <t>請負代金額</t>
    <rPh sb="0" eb="2">
      <t>ウケオイ</t>
    </rPh>
    <rPh sb="2" eb="4">
      <t>ダイキン</t>
    </rPh>
    <rPh sb="4" eb="5">
      <t>ガク</t>
    </rPh>
    <phoneticPr fontId="2"/>
  </si>
  <si>
    <t>契約保証金</t>
    <rPh sb="0" eb="2">
      <t>ケイヤク</t>
    </rPh>
    <rPh sb="2" eb="5">
      <t>ホショウキン</t>
    </rPh>
    <phoneticPr fontId="2"/>
  </si>
  <si>
    <t>発注者</t>
    <rPh sb="0" eb="3">
      <t>ハッチュウシャ</t>
    </rPh>
    <phoneticPr fontId="2"/>
  </si>
  <si>
    <t>受注者</t>
    <rPh sb="0" eb="3">
      <t>ジュチュウシャ</t>
    </rPh>
    <phoneticPr fontId="2"/>
  </si>
  <si>
    <t>円　(うち消費税相当額)</t>
    <rPh sb="0" eb="1">
      <t>エン</t>
    </rPh>
    <rPh sb="5" eb="7">
      <t>ショウヒ</t>
    </rPh>
    <rPh sb="7" eb="8">
      <t>ゼイ</t>
    </rPh>
    <rPh sb="8" eb="11">
      <t>ソウトウガク</t>
    </rPh>
    <phoneticPr fontId="2"/>
  </si>
  <si>
    <t>鳥取県知事　○○　○○</t>
    <rPh sb="0" eb="2">
      <t>トットリ</t>
    </rPh>
    <rPh sb="2" eb="5">
      <t>ケンチジ</t>
    </rPh>
    <phoneticPr fontId="2"/>
  </si>
  <si>
    <t>○○建設株式会社</t>
    <rPh sb="2" eb="4">
      <t>ケンセツ</t>
    </rPh>
    <rPh sb="4" eb="6">
      <t>カブシキ</t>
    </rPh>
    <rPh sb="6" eb="8">
      <t>カイシャ</t>
    </rPh>
    <phoneticPr fontId="2"/>
  </si>
  <si>
    <t>鳥取市西町一丁目</t>
    <rPh sb="0" eb="3">
      <t>トットリシ</t>
    </rPh>
    <rPh sb="3" eb="5">
      <t>ニシマチ</t>
    </rPh>
    <rPh sb="5" eb="8">
      <t>イッチョウメ</t>
    </rPh>
    <phoneticPr fontId="2"/>
  </si>
  <si>
    <t>鳥取県鳥取市東町一丁目</t>
    <rPh sb="0" eb="3">
      <t>トットリケン</t>
    </rPh>
    <rPh sb="3" eb="6">
      <t>トットリシ</t>
    </rPh>
    <rPh sb="6" eb="8">
      <t>ヒガシマチ</t>
    </rPh>
    <rPh sb="8" eb="11">
      <t>イッチョウメ</t>
    </rPh>
    <phoneticPr fontId="2"/>
  </si>
  <si>
    <t>代表取締役　○○　○○</t>
    <rPh sb="0" eb="2">
      <t>ダイヒョウ</t>
    </rPh>
    <rPh sb="2" eb="5">
      <t>トリシマリヤク</t>
    </rPh>
    <phoneticPr fontId="2"/>
  </si>
  <si>
    <t>前金払い</t>
    <rPh sb="0" eb="2">
      <t>マエキン</t>
    </rPh>
    <rPh sb="2" eb="3">
      <t>バラ</t>
    </rPh>
    <phoneticPr fontId="2"/>
  </si>
  <si>
    <t>請求日</t>
    <rPh sb="0" eb="3">
      <t>セイキュウビ</t>
    </rPh>
    <phoneticPr fontId="2"/>
  </si>
  <si>
    <t>施工体制情報</t>
    <rPh sb="0" eb="2">
      <t>セコウ</t>
    </rPh>
    <rPh sb="2" eb="4">
      <t>タイセイ</t>
    </rPh>
    <rPh sb="4" eb="6">
      <t>ジョウホウ</t>
    </rPh>
    <phoneticPr fontId="2"/>
  </si>
  <si>
    <t>現場代理人</t>
    <rPh sb="0" eb="2">
      <t>ゲンバ</t>
    </rPh>
    <rPh sb="2" eb="5">
      <t>ダイリニン</t>
    </rPh>
    <phoneticPr fontId="2"/>
  </si>
  <si>
    <t>主任技術者</t>
    <rPh sb="0" eb="2">
      <t>シュニン</t>
    </rPh>
    <rPh sb="2" eb="5">
      <t>ギジュツシャ</t>
    </rPh>
    <phoneticPr fontId="2"/>
  </si>
  <si>
    <t>監理技術者</t>
    <rPh sb="0" eb="2">
      <t>カンリ</t>
    </rPh>
    <rPh sb="2" eb="5">
      <t>ギジュツシャ</t>
    </rPh>
    <phoneticPr fontId="2"/>
  </si>
  <si>
    <t>専門技術者</t>
    <rPh sb="0" eb="2">
      <t>センモン</t>
    </rPh>
    <rPh sb="2" eb="5">
      <t>ギジュツシャ</t>
    </rPh>
    <phoneticPr fontId="2"/>
  </si>
  <si>
    <t>現場監督員</t>
    <rPh sb="0" eb="2">
      <t>ゲンバ</t>
    </rPh>
    <rPh sb="2" eb="4">
      <t>カントク</t>
    </rPh>
    <rPh sb="4" eb="5">
      <t>イン</t>
    </rPh>
    <phoneticPr fontId="2"/>
  </si>
  <si>
    <t>総括責任者</t>
    <rPh sb="0" eb="2">
      <t>ソウカツ</t>
    </rPh>
    <rPh sb="2" eb="5">
      <t>セキニンシャ</t>
    </rPh>
    <phoneticPr fontId="2"/>
  </si>
  <si>
    <t>総括監督員</t>
    <rPh sb="0" eb="2">
      <t>ソウカツ</t>
    </rPh>
    <rPh sb="2" eb="4">
      <t>カントク</t>
    </rPh>
    <rPh sb="4" eb="5">
      <t>イン</t>
    </rPh>
    <phoneticPr fontId="2"/>
  </si>
  <si>
    <t>　発注者</t>
    <rPh sb="1" eb="4">
      <t>ハッチュウシャ</t>
    </rPh>
    <phoneticPr fontId="2"/>
  </si>
  <si>
    <t>一般監督員</t>
    <rPh sb="0" eb="2">
      <t>イッパン</t>
    </rPh>
    <rPh sb="2" eb="4">
      <t>カントク</t>
    </rPh>
    <rPh sb="4" eb="5">
      <t>イン</t>
    </rPh>
    <phoneticPr fontId="2"/>
  </si>
  <si>
    <t>主任監督員</t>
    <rPh sb="0" eb="2">
      <t>シュニン</t>
    </rPh>
    <rPh sb="2" eb="4">
      <t>カントク</t>
    </rPh>
    <rPh sb="4" eb="5">
      <t>イン</t>
    </rPh>
    <phoneticPr fontId="2"/>
  </si>
  <si>
    <t>　工事監理</t>
    <rPh sb="1" eb="3">
      <t>コウジ</t>
    </rPh>
    <rPh sb="3" eb="5">
      <t>カンリ</t>
    </rPh>
    <phoneticPr fontId="2"/>
  </si>
  <si>
    <t>　受注者</t>
    <rPh sb="1" eb="4">
      <t>ジュチュウシャ</t>
    </rPh>
    <phoneticPr fontId="2"/>
  </si>
  <si>
    <t>追加技術者氏名</t>
    <rPh sb="0" eb="2">
      <t>ツイカ</t>
    </rPh>
    <rPh sb="4" eb="5">
      <t>シャ</t>
    </rPh>
    <rPh sb="5" eb="7">
      <t>シメイ</t>
    </rPh>
    <phoneticPr fontId="2"/>
  </si>
  <si>
    <t>追加技術者</t>
    <rPh sb="0" eb="2">
      <t>ツイカ</t>
    </rPh>
    <rPh sb="2" eb="5">
      <t>ギジュツシャ</t>
    </rPh>
    <phoneticPr fontId="2"/>
  </si>
  <si>
    <t>緯　度</t>
    <rPh sb="0" eb="1">
      <t>イ</t>
    </rPh>
    <rPh sb="2" eb="3">
      <t>ド</t>
    </rPh>
    <phoneticPr fontId="2"/>
  </si>
  <si>
    <t>経　度</t>
    <rPh sb="0" eb="1">
      <t>キョウ</t>
    </rPh>
    <rPh sb="2" eb="3">
      <t>ド</t>
    </rPh>
    <phoneticPr fontId="2"/>
  </si>
  <si>
    <t>変更契約</t>
    <rPh sb="0" eb="2">
      <t>ヘンコウ</t>
    </rPh>
    <rPh sb="2" eb="4">
      <t>ケイヤク</t>
    </rPh>
    <phoneticPr fontId="2"/>
  </si>
  <si>
    <t>第１回</t>
    <rPh sb="0" eb="1">
      <t>ダイ</t>
    </rPh>
    <rPh sb="2" eb="3">
      <t>カイ</t>
    </rPh>
    <phoneticPr fontId="2"/>
  </si>
  <si>
    <t>第２回</t>
    <rPh sb="0" eb="1">
      <t>ダイ</t>
    </rPh>
    <rPh sb="2" eb="3">
      <t>カイ</t>
    </rPh>
    <phoneticPr fontId="2"/>
  </si>
  <si>
    <t>第３回</t>
    <rPh sb="0" eb="1">
      <t>ダイ</t>
    </rPh>
    <rPh sb="2" eb="3">
      <t>カイ</t>
    </rPh>
    <phoneticPr fontId="2"/>
  </si>
  <si>
    <t>自</t>
    <rPh sb="0" eb="1">
      <t>ジ</t>
    </rPh>
    <phoneticPr fontId="1"/>
  </si>
  <si>
    <t>至</t>
    <rPh sb="0" eb="1">
      <t>イタ</t>
    </rPh>
    <phoneticPr fontId="1"/>
  </si>
  <si>
    <t>工事担当技術者台帳</t>
    <rPh sb="0" eb="2">
      <t>コウジ</t>
    </rPh>
    <rPh sb="2" eb="4">
      <t>タントウ</t>
    </rPh>
    <rPh sb="4" eb="7">
      <t>ギジュツシャ</t>
    </rPh>
    <rPh sb="7" eb="9">
      <t>ダイチョウ</t>
    </rPh>
    <phoneticPr fontId="2"/>
  </si>
  <si>
    <t>様式営第15-2号　(約款12条関係)</t>
    <rPh sb="0" eb="2">
      <t>ヨウシキ</t>
    </rPh>
    <rPh sb="2" eb="3">
      <t>エイ</t>
    </rPh>
    <rPh sb="3" eb="4">
      <t>ダイ</t>
    </rPh>
    <rPh sb="8" eb="9">
      <t>ゴウ</t>
    </rPh>
    <rPh sb="11" eb="13">
      <t>ヤッカン</t>
    </rPh>
    <rPh sb="15" eb="16">
      <t>ジョウ</t>
    </rPh>
    <rPh sb="16" eb="18">
      <t>カンケイ</t>
    </rPh>
    <phoneticPr fontId="2"/>
  </si>
  <si>
    <t>　監督員が下記工事の職務の執行につき著しく不適当と認められる者があるので、契約約款第１２条第４項の規定により必要な措置をとられるよう下記のとおり請求します。</t>
    <rPh sb="1" eb="3">
      <t>カントク</t>
    </rPh>
    <rPh sb="3" eb="4">
      <t>イン</t>
    </rPh>
    <rPh sb="5" eb="7">
      <t>カキ</t>
    </rPh>
    <rPh sb="7" eb="9">
      <t>コウジ</t>
    </rPh>
    <rPh sb="10" eb="12">
      <t>ショクム</t>
    </rPh>
    <rPh sb="13" eb="15">
      <t>シッコウ</t>
    </rPh>
    <rPh sb="18" eb="19">
      <t>イチジル</t>
    </rPh>
    <rPh sb="21" eb="24">
      <t>フテキトウ</t>
    </rPh>
    <rPh sb="25" eb="26">
      <t>ミト</t>
    </rPh>
    <rPh sb="30" eb="31">
      <t>シャ</t>
    </rPh>
    <rPh sb="37" eb="39">
      <t>ケイヤク</t>
    </rPh>
    <rPh sb="39" eb="41">
      <t>ヤッカン</t>
    </rPh>
    <rPh sb="41" eb="42">
      <t>ダイ</t>
    </rPh>
    <rPh sb="44" eb="45">
      <t>ジョウ</t>
    </rPh>
    <rPh sb="45" eb="46">
      <t>ダイ</t>
    </rPh>
    <rPh sb="47" eb="48">
      <t>コウ</t>
    </rPh>
    <rPh sb="49" eb="51">
      <t>キテイ</t>
    </rPh>
    <rPh sb="54" eb="56">
      <t>ヒツヨウ</t>
    </rPh>
    <rPh sb="57" eb="59">
      <t>ソチ</t>
    </rPh>
    <rPh sb="66" eb="68">
      <t>カキ</t>
    </rPh>
    <rPh sb="72" eb="74">
      <t>セイキュウ</t>
    </rPh>
    <phoneticPr fontId="2"/>
  </si>
  <si>
    <t>発注者の書類</t>
    <rPh sb="0" eb="3">
      <t>ハッチュウシャ</t>
    </rPh>
    <rPh sb="4" eb="6">
      <t>ショルイ</t>
    </rPh>
    <phoneticPr fontId="2"/>
  </si>
  <si>
    <t>15-2号</t>
    <rPh sb="4" eb="5">
      <t>ゴウ</t>
    </rPh>
    <phoneticPr fontId="2"/>
  </si>
  <si>
    <t>賃金又は物価変動に</t>
    <rPh sb="0" eb="2">
      <t>チンギン</t>
    </rPh>
    <rPh sb="2" eb="3">
      <t>マタ</t>
    </rPh>
    <rPh sb="4" eb="6">
      <t>ブッカ</t>
    </rPh>
    <rPh sb="6" eb="8">
      <t>ヘンドウ</t>
    </rPh>
    <phoneticPr fontId="2"/>
  </si>
  <si>
    <t>基づく請負代金額の変更請求について</t>
    <rPh sb="3" eb="5">
      <t>ウケオイ</t>
    </rPh>
    <rPh sb="5" eb="7">
      <t>ダイキン</t>
    </rPh>
    <rPh sb="7" eb="8">
      <t>ガク</t>
    </rPh>
    <rPh sb="9" eb="11">
      <t>ヘンコウ</t>
    </rPh>
    <rPh sb="11" eb="13">
      <t>セイキュウ</t>
    </rPh>
    <phoneticPr fontId="2"/>
  </si>
  <si>
    <t>　現在施工中の下記工事について、賃金水準又は物価水準の変動により請負代金額が不適当となったと認めたので、契約約款第２５条第１項の規定により請負代金額を変更されるよう請求します。
　また、変更前残工事代金額の算定の基礎となる当該請求時の出来形部分の確認の日を確定したく下記のとおり協議します。</t>
    <rPh sb="7" eb="9">
      <t>カキ</t>
    </rPh>
    <rPh sb="38" eb="41">
      <t>フテキトウ</t>
    </rPh>
    <rPh sb="46" eb="47">
      <t>ミト</t>
    </rPh>
    <rPh sb="52" eb="54">
      <t>ケイヤク</t>
    </rPh>
    <rPh sb="54" eb="56">
      <t>ヤッカン</t>
    </rPh>
    <rPh sb="56" eb="57">
      <t>ダイ</t>
    </rPh>
    <rPh sb="59" eb="60">
      <t>ジョウ</t>
    </rPh>
    <rPh sb="60" eb="61">
      <t>ダイ</t>
    </rPh>
    <rPh sb="62" eb="63">
      <t>コウ</t>
    </rPh>
    <rPh sb="64" eb="66">
      <t>キテイ</t>
    </rPh>
    <rPh sb="69" eb="71">
      <t>ウケオイ</t>
    </rPh>
    <rPh sb="71" eb="73">
      <t>ダイキン</t>
    </rPh>
    <rPh sb="73" eb="74">
      <t>ガク</t>
    </rPh>
    <rPh sb="75" eb="77">
      <t>ヘンコウ</t>
    </rPh>
    <rPh sb="82" eb="84">
      <t>セイキュウ</t>
    </rPh>
    <rPh sb="93" eb="96">
      <t>ヘンコウマエ</t>
    </rPh>
    <rPh sb="96" eb="97">
      <t>ザン</t>
    </rPh>
    <rPh sb="97" eb="99">
      <t>コウジ</t>
    </rPh>
    <rPh sb="99" eb="101">
      <t>ダイキン</t>
    </rPh>
    <rPh sb="101" eb="102">
      <t>ガク</t>
    </rPh>
    <rPh sb="103" eb="105">
      <t>サンテイ</t>
    </rPh>
    <rPh sb="106" eb="108">
      <t>キソ</t>
    </rPh>
    <rPh sb="111" eb="113">
      <t>トウガイ</t>
    </rPh>
    <rPh sb="113" eb="116">
      <t>セイキュウジ</t>
    </rPh>
    <rPh sb="117" eb="119">
      <t>デキ</t>
    </rPh>
    <rPh sb="119" eb="120">
      <t>ガタ</t>
    </rPh>
    <rPh sb="120" eb="122">
      <t>ブブン</t>
    </rPh>
    <rPh sb="123" eb="125">
      <t>カクニン</t>
    </rPh>
    <rPh sb="126" eb="127">
      <t>ビ</t>
    </rPh>
    <rPh sb="128" eb="130">
      <t>カクテイ</t>
    </rPh>
    <rPh sb="133" eb="135">
      <t>カキ</t>
    </rPh>
    <rPh sb="139" eb="141">
      <t>キョウギ</t>
    </rPh>
    <phoneticPr fontId="2"/>
  </si>
  <si>
    <t>様</t>
    <rPh sb="0" eb="1">
      <t>サマ</t>
    </rPh>
    <phoneticPr fontId="3"/>
  </si>
  <si>
    <t>被　 災 　状 　況
(別紙内訳書及び写真)</t>
    <phoneticPr fontId="3"/>
  </si>
  <si>
    <t>請負代金額</t>
    <rPh sb="0" eb="2">
      <t>ウケオイ</t>
    </rPh>
    <rPh sb="2" eb="4">
      <t>ダイキン</t>
    </rPh>
    <rPh sb="4" eb="5">
      <t>ガク</t>
    </rPh>
    <phoneticPr fontId="3"/>
  </si>
  <si>
    <t>金</t>
    <rPh sb="0" eb="1">
      <t>キン</t>
    </rPh>
    <phoneticPr fontId="3"/>
  </si>
  <si>
    <t>円</t>
    <rPh sb="0" eb="1">
      <t>エン</t>
    </rPh>
    <phoneticPr fontId="3"/>
  </si>
  <si>
    <t>記</t>
    <rPh sb="0" eb="1">
      <t>キ</t>
    </rPh>
    <phoneticPr fontId="3"/>
  </si>
  <si>
    <t>指定部分</t>
    <rPh sb="0" eb="2">
      <t>シテイ</t>
    </rPh>
    <rPh sb="2" eb="4">
      <t>ブブン</t>
    </rPh>
    <phoneticPr fontId="2"/>
  </si>
  <si>
    <t>指定部分に係る
請負代金額</t>
    <phoneticPr fontId="6"/>
  </si>
  <si>
    <t>指定部分に係る
検査年月日</t>
    <phoneticPr fontId="6"/>
  </si>
  <si>
    <t>請負代金額</t>
    <phoneticPr fontId="6"/>
  </si>
  <si>
    <t>全体工期</t>
    <phoneticPr fontId="6"/>
  </si>
  <si>
    <t>工事名</t>
    <phoneticPr fontId="6"/>
  </si>
  <si>
    <t>指定部分</t>
    <phoneticPr fontId="6"/>
  </si>
  <si>
    <t>指定部分に係る
工期</t>
    <phoneticPr fontId="6"/>
  </si>
  <si>
    <t>会計年度</t>
    <rPh sb="0" eb="2">
      <t>カイケイ</t>
    </rPh>
    <rPh sb="2" eb="4">
      <t>ネンド</t>
    </rPh>
    <phoneticPr fontId="2"/>
  </si>
  <si>
    <t>支払限度額</t>
    <rPh sb="0" eb="2">
      <t>シハライ</t>
    </rPh>
    <rPh sb="2" eb="5">
      <t>ゲンドガク</t>
    </rPh>
    <phoneticPr fontId="2"/>
  </si>
  <si>
    <t>出来高予定額</t>
    <rPh sb="0" eb="3">
      <t>デキダカ</t>
    </rPh>
    <rPh sb="3" eb="6">
      <t>ヨテイガク</t>
    </rPh>
    <phoneticPr fontId="2"/>
  </si>
  <si>
    <t>受領済前払金額</t>
    <rPh sb="0" eb="2">
      <t>ジュリョウ</t>
    </rPh>
    <rPh sb="2" eb="3">
      <t>ズ</t>
    </rPh>
    <rPh sb="3" eb="4">
      <t>マエ</t>
    </rPh>
    <rPh sb="4" eb="5">
      <t>ハラ</t>
    </rPh>
    <rPh sb="5" eb="7">
      <t>キンガク</t>
    </rPh>
    <phoneticPr fontId="6"/>
  </si>
  <si>
    <t>　次の工事に係る前払金として契約約款第３４条第１項により、上記のとおり請求します。　</t>
    <rPh sb="1" eb="2">
      <t>ツギ</t>
    </rPh>
    <rPh sb="3" eb="5">
      <t>コウジ</t>
    </rPh>
    <rPh sb="6" eb="7">
      <t>カカ</t>
    </rPh>
    <rPh sb="8" eb="9">
      <t>マエ</t>
    </rPh>
    <rPh sb="9" eb="10">
      <t>バライ</t>
    </rPh>
    <rPh sb="10" eb="11">
      <t>キン</t>
    </rPh>
    <rPh sb="14" eb="16">
      <t>ケイヤク</t>
    </rPh>
    <rPh sb="16" eb="18">
      <t>ヤッカン</t>
    </rPh>
    <rPh sb="18" eb="19">
      <t>ダイ</t>
    </rPh>
    <rPh sb="21" eb="22">
      <t>ジョウ</t>
    </rPh>
    <rPh sb="22" eb="23">
      <t>ダイ</t>
    </rPh>
    <rPh sb="24" eb="25">
      <t>コウ</t>
    </rPh>
    <rPh sb="29" eb="31">
      <t>ジョウキ</t>
    </rPh>
    <rPh sb="35" eb="37">
      <t>セイキュウ</t>
    </rPh>
    <phoneticPr fontId="6"/>
  </si>
  <si>
    <t>（統括電気主任技術者）</t>
    <rPh sb="1" eb="3">
      <t>トウカツ</t>
    </rPh>
    <rPh sb="3" eb="5">
      <t>デンキ</t>
    </rPh>
    <rPh sb="5" eb="7">
      <t>シュニン</t>
    </rPh>
    <rPh sb="7" eb="10">
      <t>ギジュツシャ</t>
    </rPh>
    <phoneticPr fontId="2"/>
  </si>
  <si>
    <t>電気保安技術者選任届</t>
    <rPh sb="7" eb="9">
      <t>センニン</t>
    </rPh>
    <rPh sb="9" eb="10">
      <t>トド</t>
    </rPh>
    <phoneticPr fontId="2"/>
  </si>
  <si>
    <t>　下記の者を上記工事の電気保安技術者に選任したので、公共建築工事標準仕様書(特記仕様書・一般共通事項)により、経歴書を添えて届け出します。</t>
    <rPh sb="1" eb="3">
      <t>カキ</t>
    </rPh>
    <rPh sb="4" eb="5">
      <t>シャ</t>
    </rPh>
    <rPh sb="6" eb="8">
      <t>ジョウキ</t>
    </rPh>
    <rPh sb="8" eb="10">
      <t>コウジ</t>
    </rPh>
    <rPh sb="11" eb="13">
      <t>デンキ</t>
    </rPh>
    <rPh sb="13" eb="15">
      <t>ホアン</t>
    </rPh>
    <rPh sb="15" eb="18">
      <t>ギジュツシャ</t>
    </rPh>
    <rPh sb="19" eb="21">
      <t>センニン</t>
    </rPh>
    <rPh sb="26" eb="28">
      <t>コウキョウ</t>
    </rPh>
    <rPh sb="28" eb="30">
      <t>ケンチク</t>
    </rPh>
    <rPh sb="30" eb="32">
      <t>コウジ</t>
    </rPh>
    <rPh sb="32" eb="34">
      <t>ヒョウジュン</t>
    </rPh>
    <rPh sb="34" eb="37">
      <t>シヨウショ</t>
    </rPh>
    <rPh sb="38" eb="40">
      <t>トッキ</t>
    </rPh>
    <rPh sb="40" eb="43">
      <t>シヨウショ</t>
    </rPh>
    <rPh sb="44" eb="46">
      <t>イッパン</t>
    </rPh>
    <rPh sb="46" eb="48">
      <t>キョウツウ</t>
    </rPh>
    <rPh sb="48" eb="50">
      <t>ジコウ</t>
    </rPh>
    <rPh sb="55" eb="58">
      <t>ケイレキショ</t>
    </rPh>
    <rPh sb="59" eb="60">
      <t>ソ</t>
    </rPh>
    <rPh sb="62" eb="63">
      <t>トド</t>
    </rPh>
    <rPh sb="64" eb="65">
      <t>デ</t>
    </rPh>
    <phoneticPr fontId="2"/>
  </si>
  <si>
    <t>氏名</t>
    <rPh sb="0" eb="2">
      <t>シメイ</t>
    </rPh>
    <phoneticPr fontId="2"/>
  </si>
  <si>
    <t>卒業年次</t>
    <rPh sb="0" eb="2">
      <t>ソツギョウ</t>
    </rPh>
    <rPh sb="2" eb="4">
      <t>ネンジ</t>
    </rPh>
    <phoneticPr fontId="5"/>
  </si>
  <si>
    <t>経験年数</t>
    <rPh sb="0" eb="2">
      <t>ケイケン</t>
    </rPh>
    <rPh sb="2" eb="4">
      <t>ネンスウ</t>
    </rPh>
    <phoneticPr fontId="5"/>
  </si>
  <si>
    <t>電気保安技術者氏名</t>
    <rPh sb="0" eb="2">
      <t>デンキ</t>
    </rPh>
    <rPh sb="2" eb="4">
      <t>ホアン</t>
    </rPh>
    <rPh sb="4" eb="7">
      <t>ギジュツシャ</t>
    </rPh>
    <rPh sb="7" eb="9">
      <t>シメイ</t>
    </rPh>
    <phoneticPr fontId="5"/>
  </si>
  <si>
    <t>工事経歴書</t>
    <rPh sb="0" eb="2">
      <t>コウジ</t>
    </rPh>
    <phoneticPr fontId="5"/>
  </si>
  <si>
    <t>役別は、主任技術者(建設業法による)、電気保安技術者等の別を記入すること。</t>
    <rPh sb="0" eb="1">
      <t>ヤク</t>
    </rPh>
    <rPh sb="1" eb="2">
      <t>ベツ</t>
    </rPh>
    <rPh sb="4" eb="6">
      <t>シュニン</t>
    </rPh>
    <rPh sb="6" eb="9">
      <t>ギジュツシャ</t>
    </rPh>
    <rPh sb="10" eb="12">
      <t>ケンセツ</t>
    </rPh>
    <rPh sb="12" eb="14">
      <t>ギョウホウ</t>
    </rPh>
    <rPh sb="19" eb="21">
      <t>デンキ</t>
    </rPh>
    <rPh sb="21" eb="23">
      <t>ホアン</t>
    </rPh>
    <rPh sb="23" eb="26">
      <t>ギジュツシャ</t>
    </rPh>
    <rPh sb="26" eb="27">
      <t>トウ</t>
    </rPh>
    <rPh sb="28" eb="29">
      <t>ベツ</t>
    </rPh>
    <rPh sb="30" eb="32">
      <t>キニュウ</t>
    </rPh>
    <phoneticPr fontId="5"/>
  </si>
  <si>
    <t>期間と役別の期間が異なる場合はその旨記入のこと。</t>
    <rPh sb="0" eb="2">
      <t>キカン</t>
    </rPh>
    <rPh sb="3" eb="4">
      <t>ヤク</t>
    </rPh>
    <rPh sb="4" eb="5">
      <t>ベツ</t>
    </rPh>
    <rPh sb="6" eb="8">
      <t>キカン</t>
    </rPh>
    <rPh sb="9" eb="10">
      <t>コト</t>
    </rPh>
    <rPh sb="12" eb="14">
      <t>バアイ</t>
    </rPh>
    <rPh sb="17" eb="18">
      <t>ムネ</t>
    </rPh>
    <rPh sb="18" eb="20">
      <t>キニュウ</t>
    </rPh>
    <phoneticPr fontId="5"/>
  </si>
  <si>
    <t>資格者証の写しを添付すること。</t>
    <rPh sb="0" eb="2">
      <t>シカク</t>
    </rPh>
    <rPh sb="2" eb="3">
      <t>シャ</t>
    </rPh>
    <rPh sb="3" eb="4">
      <t>ショウ</t>
    </rPh>
    <rPh sb="5" eb="6">
      <t>ウツ</t>
    </rPh>
    <rPh sb="8" eb="10">
      <t>テンプ</t>
    </rPh>
    <phoneticPr fontId="5"/>
  </si>
  <si>
    <t>工事歴</t>
    <rPh sb="0" eb="2">
      <t>コウジ</t>
    </rPh>
    <rPh sb="2" eb="3">
      <t>レキ</t>
    </rPh>
    <phoneticPr fontId="5"/>
  </si>
  <si>
    <t>4-2号</t>
    <rPh sb="3" eb="4">
      <t>ゴウ</t>
    </rPh>
    <phoneticPr fontId="2"/>
  </si>
  <si>
    <t>注）</t>
    <phoneticPr fontId="2"/>
  </si>
  <si>
    <t>電気主任
技術者資格</t>
    <rPh sb="0" eb="2">
      <t>デンキ</t>
    </rPh>
    <rPh sb="2" eb="4">
      <t>シュニン</t>
    </rPh>
    <rPh sb="5" eb="7">
      <t>ギジュツ</t>
    </rPh>
    <rPh sb="7" eb="8">
      <t>シャ</t>
    </rPh>
    <rPh sb="8" eb="10">
      <t>シカク</t>
    </rPh>
    <phoneticPr fontId="5"/>
  </si>
  <si>
    <t>電気主任技術者資格欄には、第１種、第２種及び第３種電気主任技術者等を記入し、資格者証の写しを添付すること。</t>
    <rPh sb="38" eb="40">
      <t>シカク</t>
    </rPh>
    <rPh sb="40" eb="41">
      <t>シャ</t>
    </rPh>
    <rPh sb="41" eb="42">
      <t>ショウ</t>
    </rPh>
    <phoneticPr fontId="2"/>
  </si>
  <si>
    <t>注　１</t>
    <rPh sb="0" eb="1">
      <t>チュウ</t>
    </rPh>
    <phoneticPr fontId="5"/>
  </si>
  <si>
    <t>２</t>
    <phoneticPr fontId="5"/>
  </si>
  <si>
    <t>３</t>
    <phoneticPr fontId="5"/>
  </si>
  <si>
    <t>　次のとおり追加技術者を選任(変更)したので、鳥取県低価格落札工事配置技術者増員制度実施要領の３規定に基づき、別添経歴書を添えて通知します。</t>
    <rPh sb="1" eb="2">
      <t>ツギ</t>
    </rPh>
    <rPh sb="6" eb="8">
      <t>ツイカ</t>
    </rPh>
    <rPh sb="8" eb="11">
      <t>ギジュツシャ</t>
    </rPh>
    <rPh sb="12" eb="14">
      <t>センニン</t>
    </rPh>
    <rPh sb="15" eb="17">
      <t>ヘンコウ</t>
    </rPh>
    <rPh sb="23" eb="26">
      <t>トットリケン</t>
    </rPh>
    <rPh sb="26" eb="29">
      <t>テイカカク</t>
    </rPh>
    <rPh sb="29" eb="31">
      <t>ラクサツ</t>
    </rPh>
    <rPh sb="31" eb="33">
      <t>コウジ</t>
    </rPh>
    <rPh sb="33" eb="35">
      <t>ハイチ</t>
    </rPh>
    <rPh sb="35" eb="38">
      <t>ギジュツシャ</t>
    </rPh>
    <rPh sb="38" eb="40">
      <t>ゾウイン</t>
    </rPh>
    <rPh sb="40" eb="42">
      <t>セイド</t>
    </rPh>
    <rPh sb="42" eb="44">
      <t>ジッシ</t>
    </rPh>
    <rPh sb="44" eb="46">
      <t>ヨウリョウ</t>
    </rPh>
    <rPh sb="48" eb="50">
      <t>キテイ</t>
    </rPh>
    <rPh sb="51" eb="52">
      <t>モト</t>
    </rPh>
    <rPh sb="55" eb="57">
      <t>ベッテン</t>
    </rPh>
    <rPh sb="57" eb="60">
      <t>ケイレキショ</t>
    </rPh>
    <rPh sb="61" eb="62">
      <t>ソ</t>
    </rPh>
    <rPh sb="64" eb="66">
      <t>ツウチ</t>
    </rPh>
    <phoneticPr fontId="2"/>
  </si>
  <si>
    <t>　下記工事について、現場説明書(一般事項)別紙-１「８ 建設業退職金共済制度への加入等」により、証紙を購入したので当該掛金収納書を添付して報告します。</t>
    <rPh sb="1" eb="3">
      <t>カキ</t>
    </rPh>
    <rPh sb="3" eb="5">
      <t>コウジ</t>
    </rPh>
    <rPh sb="10" eb="12">
      <t>ゲンバ</t>
    </rPh>
    <rPh sb="12" eb="15">
      <t>セツメイショ</t>
    </rPh>
    <rPh sb="16" eb="18">
      <t>イッパン</t>
    </rPh>
    <rPh sb="18" eb="20">
      <t>ジコウ</t>
    </rPh>
    <rPh sb="21" eb="23">
      <t>ベッシ</t>
    </rPh>
    <rPh sb="28" eb="31">
      <t>ケンセツギョウ</t>
    </rPh>
    <rPh sb="31" eb="34">
      <t>タイショクキン</t>
    </rPh>
    <rPh sb="34" eb="36">
      <t>キョウサイ</t>
    </rPh>
    <rPh sb="36" eb="38">
      <t>セイド</t>
    </rPh>
    <rPh sb="40" eb="42">
      <t>カニュウ</t>
    </rPh>
    <rPh sb="42" eb="43">
      <t>トウ</t>
    </rPh>
    <rPh sb="48" eb="50">
      <t>ショウシ</t>
    </rPh>
    <rPh sb="51" eb="53">
      <t>コウニュウ</t>
    </rPh>
    <rPh sb="57" eb="59">
      <t>トウガイ</t>
    </rPh>
    <rPh sb="59" eb="61">
      <t>カケキン</t>
    </rPh>
    <rPh sb="61" eb="63">
      <t>シュウノウ</t>
    </rPh>
    <rPh sb="63" eb="64">
      <t>ショ</t>
    </rPh>
    <rPh sb="65" eb="67">
      <t>テンプ</t>
    </rPh>
    <rPh sb="69" eb="71">
      <t>ホウコク</t>
    </rPh>
    <phoneticPr fontId="2"/>
  </si>
  <si>
    <t>　下記工事について、契約約款第５０条第１項の規定に基づき、火災保険等に加入したので、火災保険等(写)を添えて報告します。</t>
    <rPh sb="1" eb="3">
      <t>カキ</t>
    </rPh>
    <rPh sb="3" eb="5">
      <t>コウジ</t>
    </rPh>
    <rPh sb="12" eb="14">
      <t>ヤッカン</t>
    </rPh>
    <rPh sb="14" eb="15">
      <t>ダイ</t>
    </rPh>
    <rPh sb="17" eb="18">
      <t>ジョウ</t>
    </rPh>
    <rPh sb="18" eb="19">
      <t>ダイ</t>
    </rPh>
    <rPh sb="20" eb="21">
      <t>コウ</t>
    </rPh>
    <rPh sb="22" eb="24">
      <t>キテイ</t>
    </rPh>
    <rPh sb="29" eb="33">
      <t>カサイホケン</t>
    </rPh>
    <rPh sb="33" eb="34">
      <t>トウ</t>
    </rPh>
    <rPh sb="35" eb="37">
      <t>カニュウ</t>
    </rPh>
    <rPh sb="42" eb="46">
      <t>カサイホケン</t>
    </rPh>
    <rPh sb="46" eb="47">
      <t>トウ</t>
    </rPh>
    <rPh sb="48" eb="49">
      <t>ウツ</t>
    </rPh>
    <rPh sb="51" eb="52">
      <t>ソ</t>
    </rPh>
    <rPh sb="54" eb="56">
      <t>ホウコク</t>
    </rPh>
    <phoneticPr fontId="2"/>
  </si>
  <si>
    <t>　下記工事について、現場説明書(特記事項)別紙-２「10 その他」により、別紙工事カルテ(写)を添付して報告します。</t>
    <rPh sb="1" eb="3">
      <t>カキ</t>
    </rPh>
    <rPh sb="10" eb="12">
      <t>ゲンバ</t>
    </rPh>
    <rPh sb="12" eb="15">
      <t>セツメイショ</t>
    </rPh>
    <rPh sb="21" eb="23">
      <t>ベッシ</t>
    </rPh>
    <rPh sb="31" eb="32">
      <t>タ</t>
    </rPh>
    <rPh sb="37" eb="39">
      <t>ベッシ</t>
    </rPh>
    <rPh sb="39" eb="41">
      <t>コウジ</t>
    </rPh>
    <rPh sb="45" eb="46">
      <t>ウツ</t>
    </rPh>
    <rPh sb="48" eb="50">
      <t>テンプ</t>
    </rPh>
    <rPh sb="52" eb="54">
      <t>ホウコク</t>
    </rPh>
    <phoneticPr fontId="2"/>
  </si>
  <si>
    <t>　下記工事について、公共建築工事標準仕様書(特記仕様書・一般共通事項)により当該工事の技能士を下記のとおり選任したので通知します。</t>
    <rPh sb="1" eb="3">
      <t>カキ</t>
    </rPh>
    <rPh sb="3" eb="5">
      <t>コウジ</t>
    </rPh>
    <rPh sb="38" eb="40">
      <t>トウガイ</t>
    </rPh>
    <rPh sb="43" eb="46">
      <t>ギノウシ</t>
    </rPh>
    <rPh sb="47" eb="49">
      <t>カキ</t>
    </rPh>
    <rPh sb="53" eb="55">
      <t>センニン</t>
    </rPh>
    <rPh sb="59" eb="61">
      <t>ツウチ</t>
    </rPh>
    <phoneticPr fontId="2"/>
  </si>
  <si>
    <t>　当該工事について、現場説明書(一般事項)別紙-１「２ 建設資材等について」により、次の材料を使用するので報告します。</t>
    <rPh sb="1" eb="3">
      <t>トウガイ</t>
    </rPh>
    <rPh sb="3" eb="5">
      <t>コウジ</t>
    </rPh>
    <rPh sb="10" eb="12">
      <t>ゲンバ</t>
    </rPh>
    <rPh sb="12" eb="15">
      <t>セツメイショ</t>
    </rPh>
    <rPh sb="16" eb="18">
      <t>イッパン</t>
    </rPh>
    <rPh sb="18" eb="20">
      <t>ジコウ</t>
    </rPh>
    <rPh sb="21" eb="23">
      <t>ベッシ</t>
    </rPh>
    <rPh sb="28" eb="29">
      <t>タテ</t>
    </rPh>
    <rPh sb="29" eb="30">
      <t>セツ</t>
    </rPh>
    <rPh sb="30" eb="32">
      <t>シザイ</t>
    </rPh>
    <rPh sb="32" eb="33">
      <t>トウ</t>
    </rPh>
    <rPh sb="42" eb="43">
      <t>ツギ</t>
    </rPh>
    <rPh sb="44" eb="46">
      <t>ザイリョウ</t>
    </rPh>
    <rPh sb="47" eb="49">
      <t>シヨウ</t>
    </rPh>
    <rPh sb="53" eb="55">
      <t>ホウコク</t>
    </rPh>
    <phoneticPr fontId="2"/>
  </si>
  <si>
    <t>製造会社又は商標
及 び 所 在 地</t>
    <rPh sb="0" eb="2">
      <t>セイゾウ</t>
    </rPh>
    <rPh sb="2" eb="4">
      <t>ガイシャ</t>
    </rPh>
    <rPh sb="4" eb="5">
      <t>マタ</t>
    </rPh>
    <rPh sb="6" eb="8">
      <t>ショウヒョウ</t>
    </rPh>
    <rPh sb="9" eb="10">
      <t>オヨ</t>
    </rPh>
    <rPh sb="13" eb="14">
      <t>ショ</t>
    </rPh>
    <rPh sb="15" eb="16">
      <t>ザイ</t>
    </rPh>
    <rPh sb="17" eb="18">
      <t>チ</t>
    </rPh>
    <phoneticPr fontId="2"/>
  </si>
  <si>
    <t xml:space="preserve">  上記工事について、次の材料を現場に搬入し、確認したので報告します。</t>
    <rPh sb="2" eb="3">
      <t>ウエ</t>
    </rPh>
    <rPh sb="4" eb="6">
      <t>コウジ</t>
    </rPh>
    <rPh sb="11" eb="12">
      <t>ツギ</t>
    </rPh>
    <phoneticPr fontId="2"/>
  </si>
  <si>
    <t>(受注者)</t>
    <rPh sb="1" eb="2">
      <t>ジュ</t>
    </rPh>
    <rPh sb="2" eb="3">
      <t>チュウ</t>
    </rPh>
    <rPh sb="3" eb="4">
      <t>シャ</t>
    </rPh>
    <phoneticPr fontId="2"/>
  </si>
  <si>
    <t>監督員の決定(変更)通知について</t>
    <rPh sb="0" eb="1">
      <t>ラン</t>
    </rPh>
    <rPh sb="1" eb="2">
      <t>ヨシ</t>
    </rPh>
    <rPh sb="2" eb="3">
      <t>イン</t>
    </rPh>
    <rPh sb="4" eb="6">
      <t>ケッテイ</t>
    </rPh>
    <rPh sb="7" eb="9">
      <t>ヘンコウ</t>
    </rPh>
    <rPh sb="10" eb="11">
      <t>ツウ</t>
    </rPh>
    <rPh sb="11" eb="12">
      <t>チ</t>
    </rPh>
    <phoneticPr fontId="57"/>
  </si>
  <si>
    <t>　次のとおり監督員等を決定(変更)したので、契約約款第９条第１項の規定により通知します。</t>
    <rPh sb="1" eb="2">
      <t>ツギ</t>
    </rPh>
    <rPh sb="6" eb="8">
      <t>カントク</t>
    </rPh>
    <rPh sb="8" eb="9">
      <t>イン</t>
    </rPh>
    <rPh sb="9" eb="10">
      <t>トウ</t>
    </rPh>
    <rPh sb="11" eb="13">
      <t>ケッテイ</t>
    </rPh>
    <rPh sb="14" eb="16">
      <t>ヘンコウ</t>
    </rPh>
    <rPh sb="22" eb="24">
      <t>ケイヤク</t>
    </rPh>
    <rPh sb="24" eb="26">
      <t>ヤッカン</t>
    </rPh>
    <rPh sb="26" eb="27">
      <t>ダイ</t>
    </rPh>
    <rPh sb="28" eb="29">
      <t>ジョウ</t>
    </rPh>
    <rPh sb="29" eb="30">
      <t>ダイ</t>
    </rPh>
    <rPh sb="31" eb="32">
      <t>コウ</t>
    </rPh>
    <rPh sb="33" eb="35">
      <t>キテイ</t>
    </rPh>
    <rPh sb="38" eb="40">
      <t>ツウチ</t>
    </rPh>
    <phoneticPr fontId="57"/>
  </si>
  <si>
    <t>　　　主任技術者</t>
    <rPh sb="3" eb="5">
      <t>シュニン</t>
    </rPh>
    <phoneticPr fontId="2"/>
  </si>
  <si>
    <t>工　期</t>
    <phoneticPr fontId="2"/>
  </si>
  <si>
    <t>工事関係措置要求書</t>
    <rPh sb="0" eb="2">
      <t>コウジ</t>
    </rPh>
    <rPh sb="2" eb="4">
      <t>カンケイ</t>
    </rPh>
    <rPh sb="4" eb="6">
      <t>ソチ</t>
    </rPh>
    <rPh sb="6" eb="9">
      <t>ヨウキュウショ</t>
    </rPh>
    <phoneticPr fontId="2"/>
  </si>
  <si>
    <t>(受注者)</t>
    <rPh sb="1" eb="4">
      <t>ジュチュウシャ</t>
    </rPh>
    <phoneticPr fontId="2"/>
  </si>
  <si>
    <t>不適当と認められる理由</t>
    <rPh sb="0" eb="3">
      <t>フテキトウ</t>
    </rPh>
    <rPh sb="4" eb="5">
      <t>ミト</t>
    </rPh>
    <rPh sb="9" eb="11">
      <t>リユウ</t>
    </rPh>
    <phoneticPr fontId="2"/>
  </si>
  <si>
    <t>区　分</t>
    <rPh sb="0" eb="1">
      <t>ク</t>
    </rPh>
    <rPh sb="2" eb="3">
      <t>ブン</t>
    </rPh>
    <phoneticPr fontId="2"/>
  </si>
  <si>
    <t>住　所</t>
    <rPh sb="0" eb="1">
      <t>ジュウ</t>
    </rPh>
    <rPh sb="2" eb="3">
      <t>ショ</t>
    </rPh>
    <phoneticPr fontId="2"/>
  </si>
  <si>
    <t>氏　名</t>
    <rPh sb="0" eb="1">
      <t>シ</t>
    </rPh>
    <rPh sb="2" eb="3">
      <t>メイ</t>
    </rPh>
    <phoneticPr fontId="2"/>
  </si>
  <si>
    <t>不　適　当　と
認められる者</t>
    <rPh sb="0" eb="1">
      <t>フ</t>
    </rPh>
    <rPh sb="2" eb="3">
      <t>テキ</t>
    </rPh>
    <rPh sb="4" eb="5">
      <t>トウ</t>
    </rPh>
    <rPh sb="8" eb="9">
      <t>ミト</t>
    </rPh>
    <rPh sb="13" eb="14">
      <t>シャ</t>
    </rPh>
    <phoneticPr fontId="2"/>
  </si>
  <si>
    <t>受注者</t>
    <rPh sb="0" eb="3">
      <t>ジュチュウシャ</t>
    </rPh>
    <phoneticPr fontId="5"/>
  </si>
  <si>
    <t>住　所</t>
    <phoneticPr fontId="5"/>
  </si>
  <si>
    <t>㊞</t>
    <phoneticPr fontId="5"/>
  </si>
  <si>
    <t>品　　　　　　　目</t>
  </si>
  <si>
    <t>規　格</t>
  </si>
  <si>
    <t>備考　１　日本工業規格Ａ４縦長とする。</t>
  </si>
  <si>
    <t>工事の一時中止（解除）通知書</t>
    <rPh sb="0" eb="2">
      <t>コウジ</t>
    </rPh>
    <rPh sb="3" eb="5">
      <t>イチジ</t>
    </rPh>
    <rPh sb="5" eb="7">
      <t>チュウシ</t>
    </rPh>
    <rPh sb="8" eb="10">
      <t>カイジョ</t>
    </rPh>
    <rPh sb="11" eb="14">
      <t>ツウチショ</t>
    </rPh>
    <phoneticPr fontId="5"/>
  </si>
  <si>
    <t>工事一時中止期間</t>
    <rPh sb="0" eb="2">
      <t>コウジ</t>
    </rPh>
    <rPh sb="2" eb="4">
      <t>イチジ</t>
    </rPh>
    <rPh sb="4" eb="6">
      <t>チュウシ</t>
    </rPh>
    <rPh sb="6" eb="8">
      <t>キカン</t>
    </rPh>
    <phoneticPr fontId="2"/>
  </si>
  <si>
    <t>（解除年月日）</t>
    <rPh sb="1" eb="3">
      <t>カイジョ</t>
    </rPh>
    <rPh sb="3" eb="6">
      <t>ネンガッピ</t>
    </rPh>
    <phoneticPr fontId="2"/>
  </si>
  <si>
    <t>まで</t>
    <phoneticPr fontId="2"/>
  </si>
  <si>
    <t>から</t>
    <phoneticPr fontId="2"/>
  </si>
  <si>
    <t>又は発注者の指定する日まで</t>
    <rPh sb="0" eb="1">
      <t>マタ</t>
    </rPh>
    <rPh sb="2" eb="5">
      <t>ハッチュウシャ</t>
    </rPh>
    <rPh sb="6" eb="8">
      <t>シテイ</t>
    </rPh>
    <rPh sb="10" eb="11">
      <t>ヒ</t>
    </rPh>
    <phoneticPr fontId="2"/>
  </si>
  <si>
    <t xml:space="preserve">      ２　借用、返納の文字は該当するもののみ記入すること。</t>
    <phoneticPr fontId="5"/>
  </si>
  <si>
    <t>数量</t>
    <rPh sb="0" eb="2">
      <t>スウリョウ</t>
    </rPh>
    <phoneticPr fontId="2"/>
  </si>
  <si>
    <t>単位</t>
    <rPh sb="0" eb="2">
      <t>タンイ</t>
    </rPh>
    <phoneticPr fontId="2"/>
  </si>
  <si>
    <t xml:space="preserve">      ２　借用、返納の文字は該当するもののみ記入すること。</t>
    <phoneticPr fontId="5"/>
  </si>
  <si>
    <t>工事に関する承諾・協議　書</t>
    <rPh sb="0" eb="2">
      <t>コウジ</t>
    </rPh>
    <rPh sb="3" eb="4">
      <t>カン</t>
    </rPh>
    <rPh sb="6" eb="8">
      <t>ショウダク</t>
    </rPh>
    <rPh sb="9" eb="11">
      <t>キョウギ</t>
    </rPh>
    <rPh sb="12" eb="13">
      <t>ショ</t>
    </rPh>
    <phoneticPr fontId="2"/>
  </si>
  <si>
    <t>①受注者発議事項記入欄</t>
    <rPh sb="1" eb="4">
      <t>ジュチュウシャ</t>
    </rPh>
    <rPh sb="4" eb="6">
      <t>ハツギ</t>
    </rPh>
    <rPh sb="6" eb="8">
      <t>ジコウ</t>
    </rPh>
    <rPh sb="8" eb="11">
      <t>キニュウラン</t>
    </rPh>
    <phoneticPr fontId="2"/>
  </si>
  <si>
    <t>概算増減額</t>
    <rPh sb="0" eb="2">
      <t>ガイサン</t>
    </rPh>
    <rPh sb="2" eb="5">
      <t>ゾウゲンガク</t>
    </rPh>
    <phoneticPr fontId="2"/>
  </si>
  <si>
    <t>増・減・なし</t>
    <rPh sb="0" eb="1">
      <t>ゾウ</t>
    </rPh>
    <rPh sb="2" eb="3">
      <t>ゲン</t>
    </rPh>
    <phoneticPr fontId="2"/>
  </si>
  <si>
    <t>約</t>
    <rPh sb="0" eb="1">
      <t>ヤク</t>
    </rPh>
    <phoneticPr fontId="2"/>
  </si>
  <si>
    <t>千円</t>
    <rPh sb="0" eb="2">
      <t>センエン</t>
    </rPh>
    <phoneticPr fontId="2"/>
  </si>
  <si>
    <t>工事監理業務受託者</t>
    <rPh sb="0" eb="2">
      <t>コウジ</t>
    </rPh>
    <rPh sb="2" eb="4">
      <t>カンリ</t>
    </rPh>
    <rPh sb="4" eb="6">
      <t>ギョウム</t>
    </rPh>
    <rPh sb="6" eb="9">
      <t>ジュタクシャ</t>
    </rPh>
    <phoneticPr fontId="2"/>
  </si>
  <si>
    <t>設計者(設計意図伝達受託者)</t>
    <rPh sb="0" eb="3">
      <t>セッケイシャ</t>
    </rPh>
    <rPh sb="4" eb="6">
      <t>セッケイ</t>
    </rPh>
    <rPh sb="6" eb="8">
      <t>イト</t>
    </rPh>
    <rPh sb="8" eb="10">
      <t>デンタツ</t>
    </rPh>
    <rPh sb="10" eb="13">
      <t>ジュタクシャ</t>
    </rPh>
    <phoneticPr fontId="2"/>
  </si>
  <si>
    <t>現場監督員</t>
    <rPh sb="0" eb="2">
      <t>ゲンバ</t>
    </rPh>
    <rPh sb="2" eb="4">
      <t>カントク</t>
    </rPh>
    <rPh sb="4" eb="5">
      <t>イン</t>
    </rPh>
    <phoneticPr fontId="2"/>
  </si>
  <si>
    <t>(受注者協議用)</t>
    <rPh sb="1" eb="4">
      <t>ジュチュウシャ</t>
    </rPh>
    <rPh sb="4" eb="6">
      <t>キョウギ</t>
    </rPh>
    <rPh sb="6" eb="7">
      <t>ヨウ</t>
    </rPh>
    <phoneticPr fontId="2"/>
  </si>
  <si>
    <t>工事に関する指示・協議　書</t>
    <rPh sb="0" eb="2">
      <t>コウジ</t>
    </rPh>
    <rPh sb="3" eb="4">
      <t>カン</t>
    </rPh>
    <rPh sb="6" eb="8">
      <t>シジ</t>
    </rPh>
    <rPh sb="9" eb="11">
      <t>キョウギ</t>
    </rPh>
    <rPh sb="12" eb="13">
      <t>ショ</t>
    </rPh>
    <phoneticPr fontId="2"/>
  </si>
  <si>
    <t>①発注者指示・協議事項決裁欄</t>
    <rPh sb="1" eb="4">
      <t>ハッチュウシャ</t>
    </rPh>
    <rPh sb="4" eb="6">
      <t>シジ</t>
    </rPh>
    <rPh sb="7" eb="9">
      <t>キョウギ</t>
    </rPh>
    <rPh sb="9" eb="11">
      <t>ジコウ</t>
    </rPh>
    <rPh sb="11" eb="13">
      <t>ケッサイ</t>
    </rPh>
    <rPh sb="13" eb="14">
      <t>ラン</t>
    </rPh>
    <phoneticPr fontId="2"/>
  </si>
  <si>
    <t>　表記の工事に関し、次のとおり【指示・協議】してよろしいか伺います。</t>
    <rPh sb="1" eb="3">
      <t>ヒョウキ</t>
    </rPh>
    <rPh sb="4" eb="6">
      <t>コウジ</t>
    </rPh>
    <rPh sb="7" eb="8">
      <t>カン</t>
    </rPh>
    <rPh sb="10" eb="11">
      <t>ツギ</t>
    </rPh>
    <rPh sb="16" eb="18">
      <t>シジ</t>
    </rPh>
    <rPh sb="19" eb="21">
      <t>キョウギ</t>
    </rPh>
    <rPh sb="29" eb="30">
      <t>ウカガ</t>
    </rPh>
    <phoneticPr fontId="2"/>
  </si>
  <si>
    <t>(指示・協議事項)</t>
    <rPh sb="1" eb="3">
      <t>シジ</t>
    </rPh>
    <rPh sb="4" eb="6">
      <t>キョウギ</t>
    </rPh>
    <rPh sb="6" eb="8">
      <t>ジコウ</t>
    </rPh>
    <phoneticPr fontId="2"/>
  </si>
  <si>
    <t>(理由等)</t>
    <rPh sb="1" eb="3">
      <t>リユウ</t>
    </rPh>
    <rPh sb="3" eb="4">
      <t>トウ</t>
    </rPh>
    <phoneticPr fontId="2"/>
  </si>
  <si>
    <t>②監督員指示</t>
    <rPh sb="1" eb="3">
      <t>カントク</t>
    </rPh>
    <rPh sb="3" eb="4">
      <t>イン</t>
    </rPh>
    <rPh sb="4" eb="6">
      <t>シジ</t>
    </rPh>
    <phoneticPr fontId="2"/>
  </si>
  <si>
    <t>【請負代金の増・減額は約</t>
    <rPh sb="1" eb="3">
      <t>ウケオイ</t>
    </rPh>
    <rPh sb="3" eb="5">
      <t>ダイキン</t>
    </rPh>
    <rPh sb="6" eb="7">
      <t>ゾウ</t>
    </rPh>
    <rPh sb="8" eb="10">
      <t>ゲンガク</t>
    </rPh>
    <rPh sb="11" eb="12">
      <t>ヤク</t>
    </rPh>
    <phoneticPr fontId="2"/>
  </si>
  <si>
    <t>千円を見込んでいます。・別途協議します。】</t>
    <rPh sb="0" eb="2">
      <t>センエン</t>
    </rPh>
    <rPh sb="3" eb="5">
      <t>ミコ</t>
    </rPh>
    <rPh sb="12" eb="14">
      <t>ベット</t>
    </rPh>
    <rPh sb="14" eb="16">
      <t>キョウギ</t>
    </rPh>
    <phoneticPr fontId="2"/>
  </si>
  <si>
    <t>　受注者から発議のあった上記①の事項について、確認したので【承諾願い・協議し】ます。</t>
    <rPh sb="1" eb="4">
      <t>ジュチュウシャ</t>
    </rPh>
    <rPh sb="6" eb="8">
      <t>ハツギ</t>
    </rPh>
    <rPh sb="12" eb="14">
      <t>ジョウキ</t>
    </rPh>
    <rPh sb="16" eb="18">
      <t>ジコウ</t>
    </rPh>
    <rPh sb="23" eb="25">
      <t>カクニン</t>
    </rPh>
    <rPh sb="30" eb="32">
      <t>ショウダク</t>
    </rPh>
    <rPh sb="32" eb="33">
      <t>ネガ</t>
    </rPh>
    <rPh sb="35" eb="37">
      <t>キョウギ</t>
    </rPh>
    <phoneticPr fontId="2"/>
  </si>
  <si>
    <t>②工事監理者合議</t>
    <rPh sb="1" eb="3">
      <t>コウジ</t>
    </rPh>
    <rPh sb="3" eb="6">
      <t>カンリシャ</t>
    </rPh>
    <rPh sb="6" eb="8">
      <t>ゴウギ</t>
    </rPh>
    <phoneticPr fontId="2"/>
  </si>
  <si>
    <t>　表記の工事に関し、受注者から発議のあった上記事項①について、次のとおり回答してよろしいか伺います。</t>
    <rPh sb="1" eb="3">
      <t>ヒョウキ</t>
    </rPh>
    <rPh sb="4" eb="6">
      <t>コウジ</t>
    </rPh>
    <rPh sb="7" eb="8">
      <t>カン</t>
    </rPh>
    <rPh sb="10" eb="13">
      <t>ジュチュウシャ</t>
    </rPh>
    <rPh sb="15" eb="17">
      <t>ハツギ</t>
    </rPh>
    <rPh sb="21" eb="23">
      <t>ジョウキ</t>
    </rPh>
    <rPh sb="23" eb="25">
      <t>ジコウ</t>
    </rPh>
    <rPh sb="31" eb="32">
      <t>ツギ</t>
    </rPh>
    <rPh sb="36" eb="38">
      <t>カイトウ</t>
    </rPh>
    <rPh sb="45" eb="46">
      <t>ウカガ</t>
    </rPh>
    <phoneticPr fontId="2"/>
  </si>
  <si>
    <t>一般監督員</t>
    <rPh sb="0" eb="2">
      <t>イッパン</t>
    </rPh>
    <rPh sb="2" eb="4">
      <t>カントク</t>
    </rPh>
    <rPh sb="4" eb="5">
      <t>イン</t>
    </rPh>
    <phoneticPr fontId="2"/>
  </si>
  <si>
    <t>③発注者指示、協議事項決済欄</t>
    <rPh sb="1" eb="4">
      <t>ハッチュウシャ</t>
    </rPh>
    <rPh sb="4" eb="6">
      <t>シジ</t>
    </rPh>
    <rPh sb="7" eb="9">
      <t>キョウギ</t>
    </rPh>
    <rPh sb="9" eb="11">
      <t>ジコウ</t>
    </rPh>
    <rPh sb="11" eb="13">
      <t>ケッサイ</t>
    </rPh>
    <rPh sb="13" eb="14">
      <t>ラン</t>
    </rPh>
    <phoneticPr fontId="2"/>
  </si>
  <si>
    <t>(意見)</t>
    <rPh sb="1" eb="3">
      <t>イケン</t>
    </rPh>
    <phoneticPr fontId="2"/>
  </si>
  <si>
    <t>(発注者(監督員等)→工事監理業務受託者・設計者)</t>
    <rPh sb="1" eb="4">
      <t>ハッチュウシャ</t>
    </rPh>
    <rPh sb="5" eb="7">
      <t>カントク</t>
    </rPh>
    <rPh sb="7" eb="8">
      <t>イン</t>
    </rPh>
    <rPh sb="8" eb="9">
      <t>トウ</t>
    </rPh>
    <rPh sb="11" eb="13">
      <t>コウジ</t>
    </rPh>
    <rPh sb="13" eb="15">
      <t>カンリ</t>
    </rPh>
    <rPh sb="15" eb="17">
      <t>ギョウム</t>
    </rPh>
    <rPh sb="17" eb="20">
      <t>ジュタクシャ</t>
    </rPh>
    <rPh sb="21" eb="24">
      <t>セッケイシャ</t>
    </rPh>
    <phoneticPr fontId="2"/>
  </si>
  <si>
    <t>　上記のとおり、【承諾・指示】します。</t>
    <rPh sb="1" eb="3">
      <t>ジョウキ</t>
    </rPh>
    <rPh sb="9" eb="11">
      <t>ショウダク</t>
    </rPh>
    <rPh sb="12" eb="14">
      <t>シジ</t>
    </rPh>
    <phoneticPr fontId="2"/>
  </si>
  <si>
    <t>(工事監理業務受託者・設計者→受注者)</t>
    <rPh sb="1" eb="3">
      <t>コウジ</t>
    </rPh>
    <rPh sb="3" eb="5">
      <t>カンリ</t>
    </rPh>
    <rPh sb="5" eb="7">
      <t>ギョウム</t>
    </rPh>
    <rPh sb="7" eb="10">
      <t>ジュタクシャ</t>
    </rPh>
    <rPh sb="11" eb="14">
      <t>セッケイシャ</t>
    </rPh>
    <rPh sb="15" eb="18">
      <t>ジュチュウシャ</t>
    </rPh>
    <phoneticPr fontId="2"/>
  </si>
  <si>
    <t>　発注者から発議のあった上記④の【指示・協議】事項について確認したので【承諾願い・協議し】ます。</t>
    <rPh sb="1" eb="4">
      <t>ハッチュウシャ</t>
    </rPh>
    <rPh sb="6" eb="8">
      <t>ハツギ</t>
    </rPh>
    <rPh sb="12" eb="14">
      <t>ジョウキ</t>
    </rPh>
    <rPh sb="17" eb="19">
      <t>シジ</t>
    </rPh>
    <rPh sb="20" eb="22">
      <t>キョウギ</t>
    </rPh>
    <rPh sb="23" eb="25">
      <t>ジコウ</t>
    </rPh>
    <rPh sb="29" eb="31">
      <t>カクニン</t>
    </rPh>
    <rPh sb="36" eb="38">
      <t>ショウダク</t>
    </rPh>
    <rPh sb="38" eb="39">
      <t>ネガ</t>
    </rPh>
    <rPh sb="41" eb="43">
      <t>キョウギ</t>
    </rPh>
    <phoneticPr fontId="2"/>
  </si>
  <si>
    <t>⑤工事監理者合議</t>
    <rPh sb="1" eb="3">
      <t>コウジ</t>
    </rPh>
    <rPh sb="3" eb="6">
      <t>カンリシャ</t>
    </rPh>
    <rPh sb="6" eb="8">
      <t>ゴウギ</t>
    </rPh>
    <phoneticPr fontId="2"/>
  </si>
  <si>
    <t>工事関係者措置要求書</t>
    <rPh sb="0" eb="2">
      <t>コウジ</t>
    </rPh>
    <rPh sb="2" eb="4">
      <t>カンケイ</t>
    </rPh>
    <rPh sb="4" eb="5">
      <t>シャ</t>
    </rPh>
    <rPh sb="5" eb="7">
      <t>ソチ</t>
    </rPh>
    <rPh sb="7" eb="10">
      <t>ヨウキュウショ</t>
    </rPh>
    <phoneticPr fontId="2"/>
  </si>
  <si>
    <t>30-2号</t>
    <rPh sb="4" eb="5">
      <t>ゴウ</t>
    </rPh>
    <phoneticPr fontId="2"/>
  </si>
  <si>
    <t>30-1号</t>
    <rPh sb="4" eb="5">
      <t>ゴウ</t>
    </rPh>
    <phoneticPr fontId="2"/>
  </si>
  <si>
    <t>工事請負代金部分払請求書</t>
    <rPh sb="0" eb="2">
      <t>コウジ</t>
    </rPh>
    <rPh sb="2" eb="4">
      <t>ウケオイ</t>
    </rPh>
    <rPh sb="4" eb="6">
      <t>ダイキン</t>
    </rPh>
    <rPh sb="6" eb="8">
      <t>ブブン</t>
    </rPh>
    <rPh sb="8" eb="9">
      <t>バライ</t>
    </rPh>
    <rPh sb="9" eb="12">
      <t>セイキュウショ</t>
    </rPh>
    <phoneticPr fontId="6"/>
  </si>
  <si>
    <t>様式営第30-1号　(約款37条関係)</t>
    <rPh sb="0" eb="2">
      <t>ヨウシキ</t>
    </rPh>
    <rPh sb="2" eb="3">
      <t>エイ</t>
    </rPh>
    <rPh sb="3" eb="4">
      <t>ダイ</t>
    </rPh>
    <rPh sb="8" eb="9">
      <t>ゴウ</t>
    </rPh>
    <rPh sb="11" eb="13">
      <t>ヤッカン</t>
    </rPh>
    <rPh sb="15" eb="16">
      <t>ジョウ</t>
    </rPh>
    <rPh sb="16" eb="18">
      <t>カンケイ</t>
    </rPh>
    <phoneticPr fontId="2"/>
  </si>
  <si>
    <t>様式営第30-2号　(約款38条関係)</t>
    <rPh sb="0" eb="2">
      <t>ヨウシキ</t>
    </rPh>
    <rPh sb="2" eb="3">
      <t>エイ</t>
    </rPh>
    <rPh sb="3" eb="4">
      <t>ダイ</t>
    </rPh>
    <rPh sb="8" eb="9">
      <t>ゴウ</t>
    </rPh>
    <rPh sb="11" eb="13">
      <t>ヤッカン</t>
    </rPh>
    <rPh sb="15" eb="16">
      <t>ジョウ</t>
    </rPh>
    <rPh sb="16" eb="18">
      <t>カンケイ</t>
    </rPh>
    <phoneticPr fontId="2"/>
  </si>
  <si>
    <t>指定部分工事請負代金支払請求書</t>
    <rPh sb="0" eb="2">
      <t>シテイ</t>
    </rPh>
    <rPh sb="2" eb="4">
      <t>ブブン</t>
    </rPh>
    <rPh sb="4" eb="6">
      <t>コウジ</t>
    </rPh>
    <rPh sb="6" eb="8">
      <t>ウケオイ</t>
    </rPh>
    <rPh sb="8" eb="10">
      <t>ダイキン</t>
    </rPh>
    <rPh sb="10" eb="12">
      <t>シハラ</t>
    </rPh>
    <rPh sb="12" eb="15">
      <t>セイキュウショ</t>
    </rPh>
    <phoneticPr fontId="6"/>
  </si>
  <si>
    <t>※　備考欄には、引渡し、再資源化、処分の別を記載のこと。</t>
    <rPh sb="2" eb="5">
      <t>ビコウラン</t>
    </rPh>
    <rPh sb="8" eb="10">
      <t>ヒキワタ</t>
    </rPh>
    <rPh sb="12" eb="16">
      <t>サイシゲンカ</t>
    </rPh>
    <rPh sb="17" eb="19">
      <t>ショブン</t>
    </rPh>
    <rPh sb="20" eb="21">
      <t>ベツ</t>
    </rPh>
    <rPh sb="22" eb="24">
      <t>キサイ</t>
    </rPh>
    <phoneticPr fontId="2"/>
  </si>
  <si>
    <t>天気(記号)</t>
    <rPh sb="0" eb="2">
      <t>テンキ</t>
    </rPh>
    <rPh sb="3" eb="5">
      <t>キゴウ</t>
    </rPh>
    <phoneticPr fontId="2"/>
  </si>
  <si>
    <t>気温</t>
    <rPh sb="0" eb="2">
      <t>キオン</t>
    </rPh>
    <phoneticPr fontId="2"/>
  </si>
  <si>
    <t>高・低</t>
    <rPh sb="0" eb="1">
      <t>コウ</t>
    </rPh>
    <rPh sb="2" eb="3">
      <t>テイ</t>
    </rPh>
    <phoneticPr fontId="2"/>
  </si>
  <si>
    <t>　上記の【指示・協議】事項について、【承諾・別紙のとおり再度協議】します。</t>
    <rPh sb="1" eb="3">
      <t>ジョウキ</t>
    </rPh>
    <rPh sb="5" eb="7">
      <t>シジ</t>
    </rPh>
    <rPh sb="8" eb="10">
      <t>キョウギ</t>
    </rPh>
    <rPh sb="11" eb="13">
      <t>ジコウ</t>
    </rPh>
    <rPh sb="19" eb="21">
      <t>ショウダク</t>
    </rPh>
    <rPh sb="22" eb="24">
      <t>ベッシ</t>
    </rPh>
    <rPh sb="28" eb="30">
      <t>サイド</t>
    </rPh>
    <rPh sb="30" eb="32">
      <t>キョウギ</t>
    </rPh>
    <phoneticPr fontId="2"/>
  </si>
  <si>
    <t>⑥受注者承諾</t>
    <rPh sb="1" eb="4">
      <t>ジュチュウシャ</t>
    </rPh>
    <rPh sb="4" eb="6">
      <t>ショウダク</t>
    </rPh>
    <phoneticPr fontId="2"/>
  </si>
  <si>
    <t>位置</t>
    <rPh sb="0" eb="2">
      <t>イチ</t>
    </rPh>
    <phoneticPr fontId="2"/>
  </si>
  <si>
    <t>(発注者協議用)</t>
    <rPh sb="1" eb="4">
      <t>ハッチュウシャ</t>
    </rPh>
    <rPh sb="4" eb="6">
      <t>キョウギ</t>
    </rPh>
    <rPh sb="6" eb="7">
      <t>ヨウ</t>
    </rPh>
    <phoneticPr fontId="2"/>
  </si>
  <si>
    <t>　上記事項について、【承諾願い・協議し】ます。</t>
    <rPh sb="1" eb="3">
      <t>ジョウキ</t>
    </rPh>
    <rPh sb="3" eb="5">
      <t>ジコウ</t>
    </rPh>
    <rPh sb="11" eb="13">
      <t>ショウダク</t>
    </rPh>
    <rPh sb="13" eb="14">
      <t>ネガ</t>
    </rPh>
    <rPh sb="16" eb="18">
      <t>キョウギ</t>
    </rPh>
    <phoneticPr fontId="2"/>
  </si>
  <si>
    <t>住所</t>
    <rPh sb="0" eb="2">
      <t>ジュウショ</t>
    </rPh>
    <phoneticPr fontId="2"/>
  </si>
  <si>
    <t>氏名</t>
    <rPh sb="0" eb="2">
      <t>シメイ</t>
    </rPh>
    <phoneticPr fontId="2"/>
  </si>
  <si>
    <t>工事場所</t>
    <rPh sb="2" eb="3">
      <t>バ</t>
    </rPh>
    <phoneticPr fontId="3"/>
  </si>
  <si>
    <t>提出日は、引渡の日付とする。</t>
    <rPh sb="0" eb="3">
      <t>テイシュツビ</t>
    </rPh>
    <rPh sb="5" eb="7">
      <t>ヒキワタシ</t>
    </rPh>
    <rPh sb="8" eb="10">
      <t>ヒヅケ</t>
    </rPh>
    <phoneticPr fontId="6"/>
  </si>
  <si>
    <t>（発注者）</t>
    <rPh sb="1" eb="4">
      <t>ハッチュウシャ</t>
    </rPh>
    <phoneticPr fontId="6"/>
  </si>
  <si>
    <t>工事作業所災害防止協議会兼施工体系図</t>
    <phoneticPr fontId="2"/>
  </si>
  <si>
    <t>作成日</t>
    <rPh sb="0" eb="3">
      <t>サクセイビ</t>
    </rPh>
    <phoneticPr fontId="2"/>
  </si>
  <si>
    <t>年</t>
    <rPh sb="0" eb="1">
      <t>ネン</t>
    </rPh>
    <phoneticPr fontId="2"/>
  </si>
  <si>
    <t>月　　　　日</t>
    <rPh sb="0" eb="1">
      <t>ガツ</t>
    </rPh>
    <rPh sb="5" eb="6">
      <t>ニチ</t>
    </rPh>
    <phoneticPr fontId="2"/>
  </si>
  <si>
    <t>工期</t>
    <rPh sb="0" eb="2">
      <t>コウキ</t>
    </rPh>
    <phoneticPr fontId="2"/>
  </si>
  <si>
    <t>工事名称</t>
    <rPh sb="0" eb="2">
      <t>コウジ</t>
    </rPh>
    <rPh sb="2" eb="4">
      <t>メイショウ</t>
    </rPh>
    <phoneticPr fontId="2"/>
  </si>
  <si>
    <t>元請名</t>
    <rPh sb="0" eb="1">
      <t>モト</t>
    </rPh>
    <rPh sb="1" eb="2">
      <t>ウ</t>
    </rPh>
    <rPh sb="2" eb="3">
      <t>メイ</t>
    </rPh>
    <phoneticPr fontId="2"/>
  </si>
  <si>
    <t>工事</t>
    <rPh sb="0" eb="2">
      <t>コウジ</t>
    </rPh>
    <phoneticPr fontId="2"/>
  </si>
  <si>
    <t>会社名</t>
    <rPh sb="0" eb="3">
      <t>カイシャメイ</t>
    </rPh>
    <phoneticPr fontId="2"/>
  </si>
  <si>
    <t>工事</t>
    <rPh sb="0" eb="2">
      <t>コウジ</t>
    </rPh>
    <phoneticPr fontId="2"/>
  </si>
  <si>
    <t>監督員名</t>
    <rPh sb="0" eb="3">
      <t>カントクイン</t>
    </rPh>
    <rPh sb="3" eb="4">
      <t>メイ</t>
    </rPh>
    <phoneticPr fontId="2"/>
  </si>
  <si>
    <t>工事内容</t>
    <rPh sb="0" eb="2">
      <t>コウジ</t>
    </rPh>
    <rPh sb="2" eb="4">
      <t>ナイヨウ</t>
    </rPh>
    <phoneticPr fontId="2"/>
  </si>
  <si>
    <t>監  理  技  術  者  名</t>
    <rPh sb="0" eb="4">
      <t>カンリ</t>
    </rPh>
    <rPh sb="6" eb="13">
      <t>ギジュツシャ</t>
    </rPh>
    <rPh sb="15" eb="16">
      <t>ナ</t>
    </rPh>
    <phoneticPr fontId="2"/>
  </si>
  <si>
    <t>安全衛生責任者</t>
    <rPh sb="0" eb="2">
      <t>アンゼン</t>
    </rPh>
    <rPh sb="2" eb="4">
      <t>エイセイ</t>
    </rPh>
    <rPh sb="4" eb="7">
      <t>セキニンシャ</t>
    </rPh>
    <phoneticPr fontId="2"/>
  </si>
  <si>
    <t>専門技術者名</t>
    <rPh sb="0" eb="2">
      <t>センモン</t>
    </rPh>
    <rPh sb="2" eb="5">
      <t>ギジュツシャ</t>
    </rPh>
    <rPh sb="5" eb="6">
      <t>メイ</t>
    </rPh>
    <phoneticPr fontId="2"/>
  </si>
  <si>
    <t>主任技術者</t>
    <rPh sb="0" eb="2">
      <t>シュニン</t>
    </rPh>
    <rPh sb="2" eb="5">
      <t>ギジュツシャ</t>
    </rPh>
    <phoneticPr fontId="2"/>
  </si>
  <si>
    <t>担当工事内容</t>
    <rPh sb="0" eb="2">
      <t>タントウ</t>
    </rPh>
    <rPh sb="2" eb="4">
      <t>コウジ</t>
    </rPh>
    <rPh sb="4" eb="6">
      <t>ナイヨウ</t>
    </rPh>
    <phoneticPr fontId="2"/>
  </si>
  <si>
    <t>専門技術者</t>
    <rPh sb="0" eb="2">
      <t>センモン</t>
    </rPh>
    <rPh sb="2" eb="5">
      <t>ギジュツシャ</t>
    </rPh>
    <phoneticPr fontId="2"/>
  </si>
  <si>
    <t>専門技術者名</t>
    <rPh sb="0" eb="2">
      <t>センモン</t>
    </rPh>
    <rPh sb="2" eb="5">
      <t>ギジュツシャ</t>
    </rPh>
    <rPh sb="5" eb="6">
      <t>メイ</t>
    </rPh>
    <phoneticPr fontId="2"/>
  </si>
  <si>
    <t>担当工事　　　　　　　　　　　　　　　　　　　　　　　　　　　　　　　　　　　　　　　　　　　　　　　　　　　　　　　　　　　　　　　　　　　　　　　　　　　　　　内　　　容</t>
    <phoneticPr fontId="2"/>
  </si>
  <si>
    <t>担当工事内容</t>
    <rPh sb="0" eb="2">
      <t>タントウ</t>
    </rPh>
    <rPh sb="2" eb="4">
      <t>コウジ</t>
    </rPh>
    <rPh sb="4" eb="6">
      <t>ナイヨウ</t>
    </rPh>
    <phoneticPr fontId="2"/>
  </si>
  <si>
    <t>元方安全衛生管理者</t>
    <rPh sb="0" eb="1">
      <t>モト</t>
    </rPh>
    <rPh sb="1" eb="2">
      <t>カタ</t>
    </rPh>
    <rPh sb="2" eb="4">
      <t>アンゼン</t>
    </rPh>
    <rPh sb="4" eb="6">
      <t>エイセイ</t>
    </rPh>
    <rPh sb="6" eb="8">
      <t>カンリ</t>
    </rPh>
    <rPh sb="8" eb="9">
      <t>シャ</t>
    </rPh>
    <phoneticPr fontId="2"/>
  </si>
  <si>
    <t>工期</t>
    <rPh sb="0" eb="2">
      <t>コウキ</t>
    </rPh>
    <phoneticPr fontId="2"/>
  </si>
  <si>
    <t>　　年 月 日 ～ 年 月 日</t>
    <rPh sb="2" eb="3">
      <t>ネン</t>
    </rPh>
    <rPh sb="4" eb="5">
      <t>ツキ</t>
    </rPh>
    <rPh sb="6" eb="7">
      <t>ヒ</t>
    </rPh>
    <rPh sb="10" eb="11">
      <t>ネン</t>
    </rPh>
    <rPh sb="12" eb="13">
      <t>ツキ</t>
    </rPh>
    <rPh sb="14" eb="15">
      <t>ヒ</t>
    </rPh>
    <phoneticPr fontId="2"/>
  </si>
  <si>
    <t>工期</t>
    <rPh sb="0" eb="2">
      <t>コウキ</t>
    </rPh>
    <phoneticPr fontId="2"/>
  </si>
  <si>
    <t>会          長</t>
    <rPh sb="0" eb="12">
      <t>カイチョウ</t>
    </rPh>
    <phoneticPr fontId="2"/>
  </si>
  <si>
    <t>総括安全衛生責任者</t>
    <rPh sb="0" eb="2">
      <t>ソウカツ</t>
    </rPh>
    <rPh sb="2" eb="4">
      <t>アンゼン</t>
    </rPh>
    <rPh sb="4" eb="6">
      <t>エイセイ</t>
    </rPh>
    <rPh sb="6" eb="9">
      <t>セキニンシャ</t>
    </rPh>
    <phoneticPr fontId="2"/>
  </si>
  <si>
    <t>工事</t>
    <rPh sb="0" eb="2">
      <t>コウジ</t>
    </rPh>
    <phoneticPr fontId="2"/>
  </si>
  <si>
    <t>書                   記</t>
    <rPh sb="0" eb="21">
      <t>ショキ</t>
    </rPh>
    <phoneticPr fontId="2"/>
  </si>
  <si>
    <t>工事内容</t>
    <rPh sb="0" eb="2">
      <t>コウジ</t>
    </rPh>
    <rPh sb="2" eb="4">
      <t>ナイヨウ</t>
    </rPh>
    <phoneticPr fontId="2"/>
  </si>
  <si>
    <t>安全衛生責任者</t>
    <rPh sb="0" eb="2">
      <t>アンゼン</t>
    </rPh>
    <rPh sb="2" eb="4">
      <t>エイセイ</t>
    </rPh>
    <rPh sb="4" eb="7">
      <t>セキニンシャ</t>
    </rPh>
    <phoneticPr fontId="2"/>
  </si>
  <si>
    <t>副    会    長</t>
    <rPh sb="0" eb="11">
      <t>フクカイチョウ</t>
    </rPh>
    <phoneticPr fontId="2"/>
  </si>
  <si>
    <t>主任技術者</t>
    <rPh sb="0" eb="2">
      <t>シュニン</t>
    </rPh>
    <rPh sb="2" eb="5">
      <t>ギジュツシャ</t>
    </rPh>
    <phoneticPr fontId="2"/>
  </si>
  <si>
    <t>専門技術者</t>
    <rPh sb="0" eb="2">
      <t>センモン</t>
    </rPh>
    <rPh sb="2" eb="5">
      <t>ギジュツシャ</t>
    </rPh>
    <phoneticPr fontId="2"/>
  </si>
  <si>
    <t>工期</t>
    <rPh sb="0" eb="2">
      <t>コウキ</t>
    </rPh>
    <phoneticPr fontId="2"/>
  </si>
  <si>
    <t>　　年 月 日 ～ 年 月 日</t>
    <rPh sb="2" eb="3">
      <t>ネン</t>
    </rPh>
    <rPh sb="4" eb="5">
      <t>ツキ</t>
    </rPh>
    <rPh sb="6" eb="7">
      <t>ヒ</t>
    </rPh>
    <rPh sb="10" eb="11">
      <t>ネン</t>
    </rPh>
    <rPh sb="12" eb="13">
      <t>ツキ</t>
    </rPh>
    <rPh sb="14" eb="15">
      <t>ヒ</t>
    </rPh>
    <phoneticPr fontId="2"/>
  </si>
  <si>
    <t>（注）一次下請人となる警備会社については、称号又は名称、現場責任者名、工期を記入する。</t>
    <rPh sb="1" eb="2">
      <t>チュウ</t>
    </rPh>
    <rPh sb="3" eb="5">
      <t>イチジ</t>
    </rPh>
    <rPh sb="5" eb="7">
      <t>シタウケ</t>
    </rPh>
    <rPh sb="7" eb="8">
      <t>ニン</t>
    </rPh>
    <rPh sb="11" eb="13">
      <t>ケイビ</t>
    </rPh>
    <rPh sb="13" eb="15">
      <t>カイシャ</t>
    </rPh>
    <rPh sb="21" eb="23">
      <t>ショウゴウ</t>
    </rPh>
    <rPh sb="23" eb="24">
      <t>マタ</t>
    </rPh>
    <rPh sb="25" eb="27">
      <t>メイショウ</t>
    </rPh>
    <rPh sb="28" eb="30">
      <t>ゲンバ</t>
    </rPh>
    <rPh sb="30" eb="32">
      <t>セキニン</t>
    </rPh>
    <rPh sb="32" eb="33">
      <t>モノ</t>
    </rPh>
    <rPh sb="33" eb="34">
      <t>メイ</t>
    </rPh>
    <rPh sb="35" eb="37">
      <t>コウキ</t>
    </rPh>
    <rPh sb="38" eb="40">
      <t>キニュウ</t>
    </rPh>
    <phoneticPr fontId="2"/>
  </si>
  <si>
    <t>工事</t>
    <rPh sb="0" eb="2">
      <t>コウジ</t>
    </rPh>
    <phoneticPr fontId="2"/>
  </si>
  <si>
    <t>工事</t>
    <rPh sb="0" eb="2">
      <t>コウジ</t>
    </rPh>
    <phoneticPr fontId="2"/>
  </si>
  <si>
    <t>工事歴</t>
    <rPh sb="0" eb="2">
      <t>コウジ</t>
    </rPh>
    <rPh sb="2" eb="3">
      <t>レキ</t>
    </rPh>
    <phoneticPr fontId="5"/>
  </si>
  <si>
    <t>記</t>
  </si>
  <si>
    <t>　</t>
  </si>
  <si>
    <t>　　　</t>
  </si>
  <si>
    <t>　　　　　　</t>
  </si>
  <si>
    <t>生年月日</t>
  </si>
  <si>
    <t xml:space="preserve"> 変　 更　 事 　由</t>
  </si>
  <si>
    <t>契約年月日</t>
  </si>
  <si>
    <t>工　事　名</t>
  </si>
  <si>
    <t>　　　　上記確認予定年月日については、承諾します。</t>
  </si>
  <si>
    <t>記</t>
    <rPh sb="0" eb="1">
      <t>キ</t>
    </rPh>
    <phoneticPr fontId="2"/>
  </si>
  <si>
    <t>工事場所</t>
    <rPh sb="2" eb="4">
      <t>バショ</t>
    </rPh>
    <phoneticPr fontId="2"/>
  </si>
  <si>
    <t>受注者</t>
    <rPh sb="0" eb="1">
      <t>ジュ</t>
    </rPh>
    <rPh sb="1" eb="2">
      <t>チュウ</t>
    </rPh>
    <rPh sb="2" eb="3">
      <t>シャ</t>
    </rPh>
    <phoneticPr fontId="6"/>
  </si>
  <si>
    <t>（注）</t>
    <phoneticPr fontId="6"/>
  </si>
  <si>
    <t>　下記の工事を契約約款第３１条第３項に基づき引渡します。</t>
    <rPh sb="7" eb="9">
      <t>ケイヤク</t>
    </rPh>
    <rPh sb="9" eb="11">
      <t>ヤッカン</t>
    </rPh>
    <rPh sb="11" eb="12">
      <t>ダイ</t>
    </rPh>
    <rPh sb="14" eb="15">
      <t>ジョウ</t>
    </rPh>
    <rPh sb="15" eb="16">
      <t>ダイ</t>
    </rPh>
    <rPh sb="17" eb="18">
      <t>コウ</t>
    </rPh>
    <rPh sb="19" eb="20">
      <t>モト</t>
    </rPh>
    <phoneticPr fontId="5"/>
  </si>
  <si>
    <t>記</t>
    <rPh sb="0" eb="1">
      <t>キ</t>
    </rPh>
    <phoneticPr fontId="6"/>
  </si>
  <si>
    <t>工事名</t>
    <phoneticPr fontId="6"/>
  </si>
  <si>
    <t>工期</t>
    <rPh sb="0" eb="2">
      <t>コウキ</t>
    </rPh>
    <phoneticPr fontId="6"/>
  </si>
  <si>
    <t>引き渡し致します。</t>
    <phoneticPr fontId="2"/>
  </si>
  <si>
    <t>（発注者職氏名）</t>
    <rPh sb="1" eb="4">
      <t>ハッチュウシャ</t>
    </rPh>
    <rPh sb="4" eb="7">
      <t>ショクシメイ</t>
    </rPh>
    <phoneticPr fontId="2"/>
  </si>
  <si>
    <t>住　所</t>
    <phoneticPr fontId="5"/>
  </si>
  <si>
    <t>追加技術者選任（変更）通知書</t>
    <rPh sb="0" eb="2">
      <t>ツイカ</t>
    </rPh>
    <rPh sb="2" eb="5">
      <t>ギジュツシャ</t>
    </rPh>
    <rPh sb="5" eb="7">
      <t>センニン</t>
    </rPh>
    <rPh sb="8" eb="10">
      <t>ヘンコウ</t>
    </rPh>
    <phoneticPr fontId="2"/>
  </si>
  <si>
    <t>様式営第１号　(約款34条関係)</t>
    <rPh sb="0" eb="2">
      <t>ヨウシキ</t>
    </rPh>
    <rPh sb="2" eb="3">
      <t>エイ</t>
    </rPh>
    <rPh sb="3" eb="4">
      <t>ダイ</t>
    </rPh>
    <rPh sb="5" eb="6">
      <t>ゴウ</t>
    </rPh>
    <rPh sb="8" eb="10">
      <t>ヤッカン</t>
    </rPh>
    <rPh sb="12" eb="13">
      <t>ジョウ</t>
    </rPh>
    <rPh sb="13" eb="15">
      <t>カンケイ</t>
    </rPh>
    <phoneticPr fontId="2"/>
  </si>
  <si>
    <t>様式営第２号　(約款３条関係)</t>
    <rPh sb="0" eb="2">
      <t>ヨウシキ</t>
    </rPh>
    <rPh sb="2" eb="3">
      <t>エイ</t>
    </rPh>
    <rPh sb="3" eb="4">
      <t>ダイ</t>
    </rPh>
    <rPh sb="5" eb="6">
      <t>ゴウ</t>
    </rPh>
    <rPh sb="8" eb="10">
      <t>ヤッカン</t>
    </rPh>
    <rPh sb="11" eb="12">
      <t>ジョウ</t>
    </rPh>
    <rPh sb="12" eb="14">
      <t>カンケイ</t>
    </rPh>
    <phoneticPr fontId="2"/>
  </si>
  <si>
    <t>金</t>
    <rPh sb="0" eb="1">
      <t>キン</t>
    </rPh>
    <phoneticPr fontId="2"/>
  </si>
  <si>
    <t>円</t>
    <rPh sb="0" eb="1">
      <t>エン</t>
    </rPh>
    <phoneticPr fontId="2"/>
  </si>
  <si>
    <t>工 事 名</t>
    <phoneticPr fontId="2"/>
  </si>
  <si>
    <t>記</t>
    <rPh sb="0" eb="1">
      <t>キ</t>
    </rPh>
    <phoneticPr fontId="2"/>
  </si>
  <si>
    <t>工期</t>
    <phoneticPr fontId="2"/>
  </si>
  <si>
    <t>請負代金額</t>
    <phoneticPr fontId="2"/>
  </si>
  <si>
    <t>※ １</t>
    <phoneticPr fontId="2"/>
  </si>
  <si>
    <t>様式営第３号　(約款10条関係)</t>
    <rPh sb="0" eb="2">
      <t>ヨウシキ</t>
    </rPh>
    <rPh sb="2" eb="3">
      <t>エイ</t>
    </rPh>
    <rPh sb="3" eb="4">
      <t>ダイ</t>
    </rPh>
    <rPh sb="5" eb="6">
      <t>ゴウ</t>
    </rPh>
    <rPh sb="8" eb="10">
      <t>ヤッカン</t>
    </rPh>
    <rPh sb="12" eb="13">
      <t>ジョウ</t>
    </rPh>
    <rPh sb="13" eb="15">
      <t>カンケイ</t>
    </rPh>
    <phoneticPr fontId="2"/>
  </si>
  <si>
    <t>様式営第７号　(建標仕1.3.7関係)</t>
    <rPh sb="0" eb="2">
      <t>ヨウシキ</t>
    </rPh>
    <rPh sb="2" eb="3">
      <t>エイ</t>
    </rPh>
    <rPh sb="3" eb="4">
      <t>ダイ</t>
    </rPh>
    <rPh sb="5" eb="6">
      <t>ゴウ</t>
    </rPh>
    <rPh sb="8" eb="9">
      <t>ケン</t>
    </rPh>
    <rPh sb="9" eb="11">
      <t>ヒョウシ</t>
    </rPh>
    <rPh sb="16" eb="18">
      <t>カンケイ</t>
    </rPh>
    <phoneticPr fontId="2"/>
  </si>
  <si>
    <t>工事名</t>
    <phoneticPr fontId="2"/>
  </si>
  <si>
    <t>工期</t>
    <phoneticPr fontId="2"/>
  </si>
  <si>
    <t>請負代金額</t>
    <phoneticPr fontId="2"/>
  </si>
  <si>
    <t>　（発注者職氏名）</t>
    <rPh sb="2" eb="5">
      <t>ハッチュウシャ</t>
    </rPh>
    <rPh sb="5" eb="8">
      <t>ショクシメイ</t>
    </rPh>
    <phoneticPr fontId="2"/>
  </si>
  <si>
    <t>工事場所</t>
    <rPh sb="0" eb="2">
      <t>コウジ</t>
    </rPh>
    <rPh sb="2" eb="4">
      <t>バショ</t>
    </rPh>
    <phoneticPr fontId="2"/>
  </si>
  <si>
    <t>工事名</t>
    <rPh sb="0" eb="3">
      <t>コウジメイ</t>
    </rPh>
    <phoneticPr fontId="2"/>
  </si>
  <si>
    <t>様式営第10号　(建標仕1.1.5関係)</t>
    <rPh sb="0" eb="2">
      <t>ヨウシキ</t>
    </rPh>
    <rPh sb="2" eb="3">
      <t>エイ</t>
    </rPh>
    <rPh sb="3" eb="4">
      <t>ダイ</t>
    </rPh>
    <rPh sb="6" eb="7">
      <t>ゴウ</t>
    </rPh>
    <rPh sb="9" eb="10">
      <t>ケン</t>
    </rPh>
    <rPh sb="10" eb="12">
      <t>ヒョウシ</t>
    </rPh>
    <rPh sb="17" eb="19">
      <t>カンケイ</t>
    </rPh>
    <phoneticPr fontId="2"/>
  </si>
  <si>
    <t>様式営第10-5号　(建標仕1.1.5関係)</t>
    <rPh sb="0" eb="2">
      <t>ヨウシキ</t>
    </rPh>
    <rPh sb="2" eb="3">
      <t>エイ</t>
    </rPh>
    <rPh sb="3" eb="4">
      <t>ダイ</t>
    </rPh>
    <rPh sb="8" eb="9">
      <t>ゴウ</t>
    </rPh>
    <rPh sb="11" eb="12">
      <t>ケン</t>
    </rPh>
    <rPh sb="12" eb="14">
      <t>ヒョウシ</t>
    </rPh>
    <rPh sb="19" eb="21">
      <t>カンケイ</t>
    </rPh>
    <phoneticPr fontId="2"/>
  </si>
  <si>
    <t>様式営第11号　(約款７条関係)</t>
    <rPh sb="0" eb="2">
      <t>ヨウシキ</t>
    </rPh>
    <rPh sb="2" eb="3">
      <t>エイ</t>
    </rPh>
    <rPh sb="3" eb="4">
      <t>ダイ</t>
    </rPh>
    <rPh sb="6" eb="7">
      <t>ゴウ</t>
    </rPh>
    <rPh sb="9" eb="11">
      <t>ヤッカン</t>
    </rPh>
    <rPh sb="12" eb="13">
      <t>ジョウ</t>
    </rPh>
    <rPh sb="13" eb="15">
      <t>カンケイ</t>
    </rPh>
    <phoneticPr fontId="2"/>
  </si>
  <si>
    <t>　当該工事について、現場説明書(一般事項)別紙-１「１ 下請関係の合理化について」により、施工体制を別添のとおり定めたので報告します。</t>
    <rPh sb="1" eb="3">
      <t>トウガイ</t>
    </rPh>
    <rPh sb="3" eb="5">
      <t>コウジ</t>
    </rPh>
    <rPh sb="10" eb="12">
      <t>ゲンバ</t>
    </rPh>
    <rPh sb="12" eb="15">
      <t>セツメイショ</t>
    </rPh>
    <rPh sb="16" eb="18">
      <t>イッパン</t>
    </rPh>
    <rPh sb="18" eb="20">
      <t>ジコウ</t>
    </rPh>
    <rPh sb="21" eb="23">
      <t>ベッシ</t>
    </rPh>
    <rPh sb="28" eb="30">
      <t>シタウケ</t>
    </rPh>
    <rPh sb="30" eb="32">
      <t>カンケイ</t>
    </rPh>
    <rPh sb="33" eb="36">
      <t>ゴウリカ</t>
    </rPh>
    <rPh sb="45" eb="47">
      <t>セコウ</t>
    </rPh>
    <rPh sb="47" eb="49">
      <t>タイセイ</t>
    </rPh>
    <rPh sb="50" eb="52">
      <t>ベッテン</t>
    </rPh>
    <rPh sb="56" eb="57">
      <t>サダ</t>
    </rPh>
    <rPh sb="61" eb="63">
      <t>ホウコク</t>
    </rPh>
    <phoneticPr fontId="2"/>
  </si>
  <si>
    <t>様式営第14号　(現場説明書関係)</t>
    <rPh sb="0" eb="2">
      <t>ヨウシキ</t>
    </rPh>
    <rPh sb="2" eb="3">
      <t>エイ</t>
    </rPh>
    <rPh sb="3" eb="4">
      <t>ダイ</t>
    </rPh>
    <rPh sb="6" eb="7">
      <t>ゴウ</t>
    </rPh>
    <rPh sb="9" eb="11">
      <t>ゲンバ</t>
    </rPh>
    <rPh sb="11" eb="14">
      <t>セツメイショ</t>
    </rPh>
    <rPh sb="14" eb="16">
      <t>カンケイ</t>
    </rPh>
    <phoneticPr fontId="2"/>
  </si>
  <si>
    <t>工事名</t>
  </si>
  <si>
    <t>建設業退職金共済制度の掛金収納書</t>
  </si>
  <si>
    <t>契約金額</t>
  </si>
  <si>
    <t>共済証紙購入金額</t>
  </si>
  <si>
    <t>掛金収納書を貼る（契約者から発注者用）</t>
  </si>
  <si>
    <t>注１．</t>
  </si>
  <si>
    <t>大手事業主に雇われる場合は青色</t>
  </si>
  <si>
    <t xml:space="preserve">                                       記</t>
  </si>
  <si>
    <t>工期</t>
  </si>
  <si>
    <t>　　　　　　a　工程表（契約当初工程と現在迄の実際の工程及び延長工程の3工程を対象させ、詳　</t>
  </si>
  <si>
    <t>　　　　　　　 細に記入）</t>
  </si>
  <si>
    <t>　　　　　　b　天候表、気温表、湿度表、雨量表、積雪表、風速表等工期中と過去の平均とを対照</t>
  </si>
  <si>
    <t>　　　　　　　 し最寄気象台等の証明等をうけること。　</t>
  </si>
  <si>
    <t>　　　　　　c　写真、図面等</t>
  </si>
  <si>
    <t>請負代金額</t>
  </si>
  <si>
    <t>自</t>
  </si>
  <si>
    <t>至</t>
  </si>
  <si>
    <t>工　　　期</t>
  </si>
  <si>
    <t>指定部分工期</t>
  </si>
  <si>
    <t>指定部分に対する請負代金額</t>
  </si>
  <si>
    <t>検査年月日</t>
  </si>
  <si>
    <t>印</t>
    <rPh sb="0" eb="1">
      <t>イン</t>
    </rPh>
    <phoneticPr fontId="2"/>
  </si>
  <si>
    <t>添付する掛け金収納書は中小企業主に雇われる場合は赤色、</t>
    <rPh sb="0" eb="2">
      <t>テンプ</t>
    </rPh>
    <rPh sb="4" eb="5">
      <t>カ</t>
    </rPh>
    <rPh sb="6" eb="7">
      <t>キン</t>
    </rPh>
    <rPh sb="7" eb="9">
      <t>シュウノウ</t>
    </rPh>
    <rPh sb="9" eb="10">
      <t>ショ</t>
    </rPh>
    <phoneticPr fontId="2"/>
  </si>
  <si>
    <t>最終学歴</t>
    <rPh sb="0" eb="2">
      <t>サイシュウ</t>
    </rPh>
    <phoneticPr fontId="5"/>
  </si>
  <si>
    <t>資格及び資格番号</t>
    <rPh sb="2" eb="3">
      <t>オヨ</t>
    </rPh>
    <rPh sb="4" eb="6">
      <t>シカク</t>
    </rPh>
    <rPh sb="6" eb="8">
      <t>バンゴウ</t>
    </rPh>
    <phoneticPr fontId="5"/>
  </si>
  <si>
    <t>現場代理人氏名</t>
    <rPh sb="5" eb="7">
      <t>シメイ</t>
    </rPh>
    <phoneticPr fontId="2"/>
  </si>
  <si>
    <t>※「資格者証（写し）」を添付する。</t>
    <rPh sb="7" eb="8">
      <t>ウツ</t>
    </rPh>
    <phoneticPr fontId="2"/>
  </si>
  <si>
    <t>≪ 参　　考 ≫</t>
  </si>
  <si>
    <t>元請会社名</t>
  </si>
  <si>
    <t>会社名</t>
  </si>
  <si>
    <t>監理技術者名</t>
  </si>
  <si>
    <t>主任技術者名</t>
  </si>
  <si>
    <t>専任　・　非専任</t>
  </si>
  <si>
    <t>【写真添付欄】</t>
  </si>
  <si>
    <t>【注意事項】</t>
  </si>
  <si>
    <t>※</t>
  </si>
  <si>
    <t>添付する写真は、</t>
  </si>
  <si>
    <t>縦　　3ｃｍ</t>
  </si>
  <si>
    <t>横　　2.5ｃｍ</t>
  </si>
  <si>
    <t>程度の大きさとし、</t>
  </si>
  <si>
    <t>顔が判別できるものとする。</t>
  </si>
  <si>
    <t>番号は、施工体系図の番号</t>
  </si>
  <si>
    <t>とする。</t>
  </si>
  <si>
    <t>本様式は、２部作成し、</t>
  </si>
  <si>
    <t>１部保管し、１部提出する。</t>
  </si>
  <si>
    <t>ただし、カラーコピーもしくは</t>
  </si>
  <si>
    <t>デジタルカメラ写真を印刷し</t>
  </si>
  <si>
    <t>専任・非専任</t>
  </si>
  <si>
    <t>たものを提出してもよい。</t>
  </si>
  <si>
    <t>（監督職員）</t>
    <rPh sb="1" eb="3">
      <t>カントク</t>
    </rPh>
    <rPh sb="3" eb="5">
      <t>ショクイン</t>
    </rPh>
    <phoneticPr fontId="2"/>
  </si>
  <si>
    <t>（注）＊は、必要により記載する。</t>
    <rPh sb="6" eb="8">
      <t>ヒツヨウ</t>
    </rPh>
    <rPh sb="11" eb="13">
      <t>キサイ</t>
    </rPh>
    <phoneticPr fontId="2"/>
  </si>
  <si>
    <t xml:space="preserve">                                                                       </t>
  </si>
  <si>
    <t>技能種別</t>
  </si>
  <si>
    <t>資格番号</t>
  </si>
  <si>
    <t>火災保険等加入状況報告書</t>
  </si>
  <si>
    <t xml:space="preserve">                                                </t>
  </si>
  <si>
    <t>担当</t>
    <rPh sb="0" eb="2">
      <t>タントウ</t>
    </rPh>
    <phoneticPr fontId="2"/>
  </si>
  <si>
    <t>　水道局</t>
    <rPh sb="1" eb="4">
      <t>スイドウキョク</t>
    </rPh>
    <phoneticPr fontId="2"/>
  </si>
  <si>
    <t>現場代理人　　　　　　　　　　印</t>
    <rPh sb="0" eb="2">
      <t>ゲンバ</t>
    </rPh>
    <rPh sb="2" eb="5">
      <t>ダイリニン</t>
    </rPh>
    <rPh sb="15" eb="16">
      <t>イン</t>
    </rPh>
    <phoneticPr fontId="2"/>
  </si>
  <si>
    <t>　工事名</t>
    <rPh sb="1" eb="4">
      <t>コウジメイ</t>
    </rPh>
    <phoneticPr fontId="2"/>
  </si>
  <si>
    <t>　消防署</t>
    <rPh sb="1" eb="4">
      <t>ショウボウショ</t>
    </rPh>
    <phoneticPr fontId="2"/>
  </si>
  <si>
    <t>TEL</t>
    <phoneticPr fontId="2"/>
  </si>
  <si>
    <t>　労基署</t>
    <rPh sb="1" eb="4">
      <t>ロウキショ</t>
    </rPh>
    <phoneticPr fontId="2"/>
  </si>
  <si>
    <t>TEL</t>
    <phoneticPr fontId="2"/>
  </si>
  <si>
    <t>　病院</t>
    <rPh sb="1" eb="3">
      <t>ビョウイン</t>
    </rPh>
    <phoneticPr fontId="2"/>
  </si>
  <si>
    <t>夜間</t>
    <rPh sb="0" eb="2">
      <t>ヤカン</t>
    </rPh>
    <phoneticPr fontId="2"/>
  </si>
  <si>
    <t>　警察署</t>
    <rPh sb="1" eb="4">
      <t>ケイサツショ</t>
    </rPh>
    <phoneticPr fontId="2"/>
  </si>
  <si>
    <t>　電力会社</t>
    <rPh sb="1" eb="3">
      <t>デンリョク</t>
    </rPh>
    <rPh sb="3" eb="5">
      <t>ガイシャ</t>
    </rPh>
    <phoneticPr fontId="2"/>
  </si>
  <si>
    <t>FAX</t>
    <phoneticPr fontId="2"/>
  </si>
  <si>
    <t>　下水道</t>
    <rPh sb="1" eb="4">
      <t>ゲスイドウ</t>
    </rPh>
    <phoneticPr fontId="2"/>
  </si>
  <si>
    <t>TEL</t>
    <phoneticPr fontId="2"/>
  </si>
  <si>
    <t>　ガス会社</t>
    <rPh sb="3" eb="5">
      <t>ガイシャ</t>
    </rPh>
    <phoneticPr fontId="2"/>
  </si>
  <si>
    <t>夜間</t>
    <rPh sb="0" eb="2">
      <t>ヤカン</t>
    </rPh>
    <phoneticPr fontId="2"/>
  </si>
  <si>
    <t>　ＮＴＴ</t>
    <phoneticPr fontId="2"/>
  </si>
  <si>
    <t>夜間</t>
    <rPh sb="0" eb="2">
      <t>ヤカン</t>
    </rPh>
    <phoneticPr fontId="2"/>
  </si>
  <si>
    <t>担当</t>
    <rPh sb="0" eb="2">
      <t>タントウ</t>
    </rPh>
    <phoneticPr fontId="2"/>
  </si>
  <si>
    <t>　　印</t>
  </si>
  <si>
    <t>工事実績情報登録報告書</t>
  </si>
  <si>
    <t>現場代理人</t>
  </si>
  <si>
    <t>現場代理人</t>
    <rPh sb="0" eb="2">
      <t>ゲンバ</t>
    </rPh>
    <rPh sb="2" eb="5">
      <t>ダイリニン</t>
    </rPh>
    <phoneticPr fontId="2"/>
  </si>
  <si>
    <t>　（監督職員）</t>
    <rPh sb="2" eb="4">
      <t>カントク</t>
    </rPh>
    <rPh sb="4" eb="6">
      <t>ショクイン</t>
    </rPh>
    <phoneticPr fontId="2"/>
  </si>
  <si>
    <t>　工事名</t>
  </si>
  <si>
    <t>搬　入
年月日</t>
  </si>
  <si>
    <t>品　名
又は材料名</t>
  </si>
  <si>
    <t>備　　考</t>
  </si>
  <si>
    <t>の施工に伴い別紙調書のとおり、発生材が</t>
    <phoneticPr fontId="2"/>
  </si>
  <si>
    <t>名　　　称</t>
    <rPh sb="0" eb="5">
      <t>メイショウ</t>
    </rPh>
    <phoneticPr fontId="2"/>
  </si>
  <si>
    <t>品質・形状</t>
    <rPh sb="0" eb="2">
      <t>ヒンシツ</t>
    </rPh>
    <rPh sb="3" eb="5">
      <t>ケイジョウ</t>
    </rPh>
    <phoneticPr fontId="2"/>
  </si>
  <si>
    <t>寸　　法</t>
    <rPh sb="0" eb="4">
      <t>スンポウ</t>
    </rPh>
    <phoneticPr fontId="2"/>
  </si>
  <si>
    <t>単　位</t>
    <rPh sb="0" eb="3">
      <t>タンイ</t>
    </rPh>
    <phoneticPr fontId="2"/>
  </si>
  <si>
    <t>数　量</t>
    <rPh sb="0" eb="3">
      <t>スウリョウ</t>
    </rPh>
    <phoneticPr fontId="2"/>
  </si>
  <si>
    <t>備　　考</t>
    <rPh sb="0" eb="4">
      <t>ビコウ</t>
    </rPh>
    <phoneticPr fontId="2"/>
  </si>
  <si>
    <t>統括安全衛生責任者</t>
  </si>
  <si>
    <t>月</t>
  </si>
  <si>
    <t>日</t>
  </si>
  <si>
    <t>休 止 期 間</t>
  </si>
  <si>
    <t>曜　日</t>
  </si>
  <si>
    <t>予　定</t>
  </si>
  <si>
    <t>休　止　中</t>
  </si>
  <si>
    <t>緊急連絡先</t>
  </si>
  <si>
    <t>監　督　員</t>
  </si>
  <si>
    <t>保 安 体 制</t>
  </si>
  <si>
    <t>工　事　週　報</t>
  </si>
  <si>
    <t>N0.</t>
  </si>
  <si>
    <t>工事</t>
  </si>
  <si>
    <t>施　工　報　告</t>
  </si>
  <si>
    <t>区　分</t>
  </si>
  <si>
    <t>実施工程表（今週）</t>
  </si>
  <si>
    <t>実施工程表（来週）</t>
  </si>
  <si>
    <t>資料
の
有無</t>
  </si>
  <si>
    <t>施工場所</t>
  </si>
  <si>
    <t>月／日</t>
  </si>
  <si>
    <t>※報告は一工程終了毎とする。</t>
  </si>
  <si>
    <t>（確認内容も含めて記載する。）</t>
  </si>
  <si>
    <t>騒音・振動等</t>
  </si>
  <si>
    <t>打合せ○ 検査△</t>
  </si>
  <si>
    <t>○　晴</t>
  </si>
  <si>
    <t>◎　曇</t>
  </si>
  <si>
    <t>●　雨</t>
  </si>
  <si>
    <t>＊　雪</t>
  </si>
  <si>
    <t>【キープラン】</t>
  </si>
  <si>
    <t xml:space="preserve">　　上記の内容について確認した
　ので報告します。
</t>
  </si>
  <si>
    <t>記　　　　　事</t>
  </si>
  <si>
    <t>　　　氏　名</t>
  </si>
  <si>
    <t>（検査項目等記載）</t>
  </si>
  <si>
    <t>　上記工事において工事完成図書・鍵・工具・予備品等を別紙内容により</t>
  </si>
  <si>
    <t>　現場代理人</t>
  </si>
  <si>
    <t>　上記工事において工事完成図書・鍵・工具・予備品等（別紙内容による）を</t>
  </si>
  <si>
    <t>受領致しました。</t>
  </si>
  <si>
    <t>　Ｎｏ．</t>
  </si>
  <si>
    <t>記　　　　　　　　　　　事</t>
  </si>
  <si>
    <t>　施　　工　　図</t>
  </si>
  <si>
    <t>　施 工 計 画 書</t>
  </si>
  <si>
    <t>進　　　捗　　　状　　　況</t>
  </si>
  <si>
    <t>　今　月（累計）</t>
  </si>
  <si>
    <t>　来　　月（累計）</t>
  </si>
  <si>
    <t xml:space="preserve"> 　主　要　行　事</t>
  </si>
  <si>
    <t>　予　　定</t>
  </si>
  <si>
    <t>％</t>
  </si>
  <si>
    <t>　実　　施</t>
  </si>
  <si>
    <t>受注者</t>
    <rPh sb="0" eb="3">
      <t>ジュチュウシャ</t>
    </rPh>
    <phoneticPr fontId="2"/>
  </si>
  <si>
    <t>受注者</t>
    <rPh sb="0" eb="2">
      <t>ジュチュウ</t>
    </rPh>
    <rPh sb="2" eb="3">
      <t>シャ</t>
    </rPh>
    <phoneticPr fontId="2"/>
  </si>
  <si>
    <t>受注者</t>
    <rPh sb="0" eb="1">
      <t>ジュ</t>
    </rPh>
    <rPh sb="1" eb="2">
      <t>チュウ</t>
    </rPh>
    <rPh sb="2" eb="3">
      <t>シャ</t>
    </rPh>
    <phoneticPr fontId="2"/>
  </si>
  <si>
    <t>受注者</t>
    <rPh sb="0" eb="3">
      <t>ジュチュウシャ</t>
    </rPh>
    <phoneticPr fontId="6"/>
  </si>
  <si>
    <t>発注者</t>
    <rPh sb="0" eb="3">
      <t>ハッチュウシャ</t>
    </rPh>
    <phoneticPr fontId="2"/>
  </si>
  <si>
    <t>キ　　ー　　プ　　ラ　　ン</t>
    <phoneticPr fontId="2"/>
  </si>
  <si>
    <t>備考</t>
    <phoneticPr fontId="2"/>
  </si>
  <si>
    <t>工事名</t>
    <rPh sb="0" eb="3">
      <t>コウジメイ</t>
    </rPh>
    <phoneticPr fontId="2"/>
  </si>
  <si>
    <t>　　　　　　理由は詳細に記入すること</t>
    <rPh sb="6" eb="8">
      <t>リユウ</t>
    </rPh>
    <rPh sb="9" eb="11">
      <t>ショウサイ</t>
    </rPh>
    <rPh sb="12" eb="14">
      <t>キニュウ</t>
    </rPh>
    <phoneticPr fontId="6"/>
  </si>
  <si>
    <t>に基づき通知します。</t>
    <phoneticPr fontId="5"/>
  </si>
  <si>
    <t>（注）</t>
    <phoneticPr fontId="6"/>
  </si>
  <si>
    <t>国債工事の場合は、出来高予定額を記入すること。</t>
    <phoneticPr fontId="6"/>
  </si>
  <si>
    <t>支給材料（貸与品）の引渡し書</t>
    <rPh sb="0" eb="2">
      <t>シキュウ</t>
    </rPh>
    <rPh sb="2" eb="4">
      <t>ザイリョウ</t>
    </rPh>
    <rPh sb="5" eb="7">
      <t>タイヨ</t>
    </rPh>
    <rPh sb="7" eb="8">
      <t>ヒン</t>
    </rPh>
    <rPh sb="10" eb="12">
      <t>ヒキワタ</t>
    </rPh>
    <rPh sb="13" eb="14">
      <t>ショ</t>
    </rPh>
    <phoneticPr fontId="5"/>
  </si>
  <si>
    <t>支給材料（貸与品）の受領（借用）書</t>
    <rPh sb="0" eb="2">
      <t>シキュウ</t>
    </rPh>
    <rPh sb="2" eb="4">
      <t>ザイリョウ</t>
    </rPh>
    <rPh sb="5" eb="7">
      <t>タイヨ</t>
    </rPh>
    <rPh sb="7" eb="8">
      <t>ヒン</t>
    </rPh>
    <rPh sb="10" eb="12">
      <t>ジュリョウ</t>
    </rPh>
    <rPh sb="13" eb="15">
      <t>シャクヨウ</t>
    </rPh>
    <rPh sb="16" eb="17">
      <t>ショ</t>
    </rPh>
    <phoneticPr fontId="5"/>
  </si>
  <si>
    <t>天災その他不可抗力による損害通知書</t>
    <rPh sb="16" eb="17">
      <t>ショ</t>
    </rPh>
    <phoneticPr fontId="3"/>
  </si>
  <si>
    <t>に伴う部分使用について(依頼)</t>
    <rPh sb="1" eb="2">
      <t>トモナ</t>
    </rPh>
    <rPh sb="3" eb="5">
      <t>ブブン</t>
    </rPh>
    <rPh sb="5" eb="7">
      <t>シヨウ</t>
    </rPh>
    <rPh sb="12" eb="14">
      <t>イライ</t>
    </rPh>
    <phoneticPr fontId="2"/>
  </si>
  <si>
    <t>に伴う部分使用について(回答)</t>
    <rPh sb="1" eb="2">
      <t>トモナ</t>
    </rPh>
    <rPh sb="3" eb="5">
      <t>ブブン</t>
    </rPh>
    <rPh sb="5" eb="7">
      <t>シヨウ</t>
    </rPh>
    <rPh sb="12" eb="14">
      <t>カイトウ</t>
    </rPh>
    <phoneticPr fontId="2"/>
  </si>
  <si>
    <t>ｺﾝｸﾘｰﾄﾌﾞﾛｯｸ及びALCﾊﾟﾈﾙ・押出
成型ｾﾒﾝﾄ板工事</t>
    <rPh sb="11" eb="12">
      <t>オヨ</t>
    </rPh>
    <rPh sb="21" eb="22">
      <t>オ</t>
    </rPh>
    <rPh sb="22" eb="23">
      <t>ダ</t>
    </rPh>
    <rPh sb="24" eb="26">
      <t>セイケイ</t>
    </rPh>
    <rPh sb="30" eb="31">
      <t>イタ</t>
    </rPh>
    <rPh sb="31" eb="33">
      <t>コウジ</t>
    </rPh>
    <phoneticPr fontId="2"/>
  </si>
  <si>
    <t>④監督員指示･承諾</t>
    <rPh sb="1" eb="3">
      <t>カントク</t>
    </rPh>
    <rPh sb="3" eb="4">
      <t>イン</t>
    </rPh>
    <rPh sb="4" eb="6">
      <t>シジ</t>
    </rPh>
    <rPh sb="7" eb="9">
      <t>ショウダク</t>
    </rPh>
    <phoneticPr fontId="2"/>
  </si>
  <si>
    <t>職務</t>
    <phoneticPr fontId="2"/>
  </si>
  <si>
    <t>監理(主任)技術者</t>
    <phoneticPr fontId="2"/>
  </si>
  <si>
    <t>氏名</t>
    <phoneticPr fontId="2"/>
  </si>
  <si>
    <t>ＴＥＬ</t>
    <phoneticPr fontId="2"/>
  </si>
  <si>
    <t>備　　考</t>
    <phoneticPr fontId="2"/>
  </si>
  <si>
    <t>：</t>
    <phoneticPr fontId="2"/>
  </si>
  <si>
    <t xml:space="preserve">（　　） </t>
    <phoneticPr fontId="2"/>
  </si>
  <si>
    <t>～</t>
    <phoneticPr fontId="2"/>
  </si>
  <si>
    <t>：</t>
    <phoneticPr fontId="2"/>
  </si>
  <si>
    <t>～</t>
    <phoneticPr fontId="2"/>
  </si>
  <si>
    <t>)</t>
    <phoneticPr fontId="2"/>
  </si>
  <si>
    <t>承 諾 年 月 日</t>
    <rPh sb="0" eb="1">
      <t>ウケタマワ</t>
    </rPh>
    <rPh sb="2" eb="3">
      <t>ダク</t>
    </rPh>
    <rPh sb="4" eb="5">
      <t>トシ</t>
    </rPh>
    <rPh sb="6" eb="7">
      <t>ツキ</t>
    </rPh>
    <rPh sb="8" eb="9">
      <t>ヒ</t>
    </rPh>
    <phoneticPr fontId="2"/>
  </si>
  <si>
    <t>工事名</t>
    <phoneticPr fontId="2"/>
  </si>
  <si>
    <t>工事場所</t>
    <phoneticPr fontId="2"/>
  </si>
  <si>
    <t>工期</t>
    <phoneticPr fontId="2"/>
  </si>
  <si>
    <t>請負代金額</t>
    <phoneticPr fontId="2"/>
  </si>
  <si>
    <t>出来形</t>
    <phoneticPr fontId="2"/>
  </si>
  <si>
    <t>出来形請負代金額</t>
    <phoneticPr fontId="2"/>
  </si>
  <si>
    <t>上記の10分の９の金額</t>
    <phoneticPr fontId="2"/>
  </si>
  <si>
    <t>既支払済金額</t>
    <phoneticPr fontId="2"/>
  </si>
  <si>
    <t>前払金額</t>
    <phoneticPr fontId="2"/>
  </si>
  <si>
    <t>部分払金額</t>
    <phoneticPr fontId="2"/>
  </si>
  <si>
    <t>今回支払金額</t>
    <phoneticPr fontId="2"/>
  </si>
  <si>
    <t>受注者のとった処置</t>
    <rPh sb="0" eb="2">
      <t>ジュチュウ</t>
    </rPh>
    <phoneticPr fontId="3"/>
  </si>
  <si>
    <t>　　　（注）必要により下記書類を添付すること。</t>
    <phoneticPr fontId="6"/>
  </si>
  <si>
    <t>（注）</t>
  </si>
  <si>
    <t>天災等の概要</t>
    <phoneticPr fontId="3"/>
  </si>
  <si>
    <t>生じたので報告します。</t>
    <phoneticPr fontId="2"/>
  </si>
  <si>
    <t>完成時</t>
    <rPh sb="0" eb="3">
      <t>カンセイジ</t>
    </rPh>
    <phoneticPr fontId="2"/>
  </si>
  <si>
    <t>発生材調書</t>
    <rPh sb="0" eb="2">
      <t>ハッセイ</t>
    </rPh>
    <rPh sb="2" eb="3">
      <t>ザイ</t>
    </rPh>
    <rPh sb="3" eb="5">
      <t>チョウショ</t>
    </rPh>
    <phoneticPr fontId="2"/>
  </si>
  <si>
    <t>工事中</t>
    <rPh sb="0" eb="3">
      <t>コウジチュウ</t>
    </rPh>
    <phoneticPr fontId="2"/>
  </si>
  <si>
    <t>工事開始</t>
    <rPh sb="0" eb="2">
      <t>コウジ</t>
    </rPh>
    <rPh sb="2" eb="4">
      <t>カイシ</t>
    </rPh>
    <phoneticPr fontId="2"/>
  </si>
  <si>
    <t>緊急連絡体制</t>
    <rPh sb="0" eb="2">
      <t>キンキュウ</t>
    </rPh>
    <rPh sb="2" eb="4">
      <t>レンラク</t>
    </rPh>
    <rPh sb="4" eb="6">
      <t>タイセイ</t>
    </rPh>
    <phoneticPr fontId="2"/>
  </si>
  <si>
    <t>契約直後</t>
    <rPh sb="0" eb="2">
      <t>ケイヤク</t>
    </rPh>
    <rPh sb="2" eb="4">
      <t>チョクゴ</t>
    </rPh>
    <phoneticPr fontId="2"/>
  </si>
  <si>
    <t>NO</t>
    <phoneticPr fontId="2"/>
  </si>
  <si>
    <t>公共建築工事標準書式　帳票様式リスト</t>
    <rPh sb="0" eb="2">
      <t>コウキョウ</t>
    </rPh>
    <rPh sb="2" eb="4">
      <t>ケンチク</t>
    </rPh>
    <rPh sb="4" eb="6">
      <t>コウジ</t>
    </rPh>
    <rPh sb="8" eb="10">
      <t>ショシキ</t>
    </rPh>
    <rPh sb="11" eb="13">
      <t>チョウヒョウ</t>
    </rPh>
    <rPh sb="13" eb="15">
      <t>ヨウシキ</t>
    </rPh>
    <phoneticPr fontId="2"/>
  </si>
  <si>
    <t>様</t>
    <rPh sb="0" eb="1">
      <t>サマ</t>
    </rPh>
    <phoneticPr fontId="2"/>
  </si>
  <si>
    <t>様</t>
    <rPh sb="0" eb="1">
      <t>サマ</t>
    </rPh>
    <phoneticPr fontId="2"/>
  </si>
  <si>
    <t>標準仕様書1.1.5</t>
    <rPh sb="0" eb="2">
      <t>ヒョウジュン</t>
    </rPh>
    <rPh sb="2" eb="5">
      <t>シヨウショ</t>
    </rPh>
    <phoneticPr fontId="1"/>
  </si>
  <si>
    <t>様</t>
    <rPh sb="0" eb="1">
      <t>サマ</t>
    </rPh>
    <phoneticPr fontId="5"/>
  </si>
  <si>
    <t>様</t>
    <rPh sb="0" eb="1">
      <t>サマ</t>
    </rPh>
    <phoneticPr fontId="6"/>
  </si>
  <si>
    <t>商号又は名称</t>
    <rPh sb="0" eb="2">
      <t>ショウゴウ</t>
    </rPh>
    <rPh sb="2" eb="3">
      <t>マタ</t>
    </rPh>
    <rPh sb="4" eb="6">
      <t>メイショウ</t>
    </rPh>
    <phoneticPr fontId="2"/>
  </si>
  <si>
    <t>代表者氏名</t>
    <rPh sb="0" eb="3">
      <t>ダイヒョウシャ</t>
    </rPh>
    <rPh sb="3" eb="5">
      <t>シメイ</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</si>
  <si>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</si>
  <si>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</si>
  <si>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</si>
  <si>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</si>
  <si>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</si>
  <si>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</si>
  <si>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</si>
  <si>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</si>
  <si>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</si>
  <si>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</si>
  <si>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</si>
  <si>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</si>
  <si>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摘　　　　要</t>
    <rPh sb="0" eb="1">
      <t>テキ</t>
    </rPh>
    <rPh sb="5" eb="6">
      <t>ヨウ</t>
    </rPh>
    <phoneticPr fontId="2"/>
  </si>
  <si>
    <t>注</t>
    <rPh sb="0" eb="1">
      <t>チュウ</t>
    </rPh>
    <phoneticPr fontId="2"/>
  </si>
  <si>
    <t>ネットワークによる場合は、この様式にこだわらずフローチャートを提出させることができる。</t>
    <rPh sb="9" eb="11">
      <t>バアイ</t>
    </rPh>
    <rPh sb="15" eb="17">
      <t>ヨウシキ</t>
    </rPh>
    <rPh sb="31" eb="33">
      <t>テイシュツ</t>
    </rPh>
    <phoneticPr fontId="2"/>
  </si>
  <si>
    <t>　　左記の工事について、下記のとおり当初工程表を提出します。</t>
    <rPh sb="2" eb="3">
      <t>ヒダリ</t>
    </rPh>
    <rPh sb="3" eb="4">
      <t>キ</t>
    </rPh>
    <rPh sb="5" eb="7">
      <t>コウジ</t>
    </rPh>
    <rPh sb="12" eb="14">
      <t>カキ</t>
    </rPh>
    <rPh sb="18" eb="20">
      <t>トウショ</t>
    </rPh>
    <rPh sb="20" eb="22">
      <t>コウテイ</t>
    </rPh>
    <rPh sb="22" eb="23">
      <t>ヒョウ</t>
    </rPh>
    <rPh sb="24" eb="26">
      <t>テイシュツ</t>
    </rPh>
    <phoneticPr fontId="2"/>
  </si>
  <si>
    <t>(発注者職氏名)</t>
    <rPh sb="1" eb="4">
      <t>ハッチュウシャ</t>
    </rPh>
    <rPh sb="4" eb="5">
      <t>ショク</t>
    </rPh>
    <rPh sb="5" eb="7">
      <t>シメイ</t>
    </rPh>
    <phoneticPr fontId="2"/>
  </si>
  <si>
    <t>0　 2</t>
    <phoneticPr fontId="2"/>
  </si>
  <si>
    <t>工事名</t>
    <rPh sb="0" eb="2">
      <t>コウジ</t>
    </rPh>
    <rPh sb="2" eb="3">
      <t>メイ</t>
    </rPh>
    <phoneticPr fontId="2"/>
  </si>
  <si>
    <t>工事場所</t>
    <rPh sb="0" eb="2">
      <t>コウジ</t>
    </rPh>
    <rPh sb="2" eb="4">
      <t>バショ</t>
    </rPh>
    <phoneticPr fontId="2"/>
  </si>
  <si>
    <t>請負代金額</t>
    <rPh sb="0" eb="2">
      <t>ウケオイ</t>
    </rPh>
    <rPh sb="2" eb="4">
      <t>ダイキン</t>
    </rPh>
    <rPh sb="4" eb="5">
      <t>ガク</t>
    </rPh>
    <phoneticPr fontId="2"/>
  </si>
  <si>
    <t>契約工期</t>
    <rPh sb="0" eb="2">
      <t>ケイヤク</t>
    </rPh>
    <rPh sb="2" eb="4">
      <t>コウキ</t>
    </rPh>
    <phoneticPr fontId="2"/>
  </si>
  <si>
    <t>契約締結年月日</t>
    <rPh sb="0" eb="2">
      <t>ケイヤク</t>
    </rPh>
    <rPh sb="2" eb="4">
      <t>テイケツ</t>
    </rPh>
    <rPh sb="4" eb="7">
      <t>ネンガッピ</t>
    </rPh>
    <phoneticPr fontId="2"/>
  </si>
  <si>
    <t>工　種　　　構成比率(％)</t>
    <rPh sb="0" eb="1">
      <t>コウ</t>
    </rPh>
    <rPh sb="2" eb="3">
      <t>シュ</t>
    </rPh>
    <rPh sb="6" eb="8">
      <t>コウセイ</t>
    </rPh>
    <rPh sb="8" eb="10">
      <t>ヒリツ</t>
    </rPh>
    <phoneticPr fontId="2"/>
  </si>
  <si>
    <t>月　日</t>
    <rPh sb="0" eb="1">
      <t>ツキ</t>
    </rPh>
    <rPh sb="2" eb="3">
      <t>ヒ</t>
    </rPh>
    <phoneticPr fontId="2"/>
  </si>
  <si>
    <t>直接仮説</t>
    <rPh sb="0" eb="2">
      <t>チョクセツ</t>
    </rPh>
    <rPh sb="2" eb="4">
      <t>カセツ</t>
    </rPh>
    <phoneticPr fontId="2"/>
  </si>
  <si>
    <t>土工</t>
    <rPh sb="0" eb="1">
      <t>ド</t>
    </rPh>
    <rPh sb="1" eb="2">
      <t>コウ</t>
    </rPh>
    <phoneticPr fontId="2"/>
  </si>
  <si>
    <t>地業</t>
    <rPh sb="0" eb="1">
      <t>ジ</t>
    </rPh>
    <rPh sb="1" eb="2">
      <t>ギョウ</t>
    </rPh>
    <phoneticPr fontId="2"/>
  </si>
  <si>
    <t>鉄筋</t>
    <rPh sb="0" eb="2">
      <t>テッキン</t>
    </rPh>
    <phoneticPr fontId="2"/>
  </si>
  <si>
    <t>　材料は、極力県内産資材を使用すること。また、県内で生産されていない資材を使用する場合は、極力県内取扱業者から購入した資材を使用すること。
　なお、県内産以外の資材を購入する場合は、備考欄にその理由を明記すること。</t>
    <rPh sb="1" eb="3">
      <t>ザイリョウ</t>
    </rPh>
    <rPh sb="5" eb="7">
      <t>キョクリョク</t>
    </rPh>
    <rPh sb="7" eb="10">
      <t>ケンナイサン</t>
    </rPh>
    <rPh sb="10" eb="12">
      <t>シザイ</t>
    </rPh>
    <rPh sb="13" eb="15">
      <t>シヨウ</t>
    </rPh>
    <rPh sb="23" eb="25">
      <t>ケンナイ</t>
    </rPh>
    <rPh sb="26" eb="28">
      <t>セイサン</t>
    </rPh>
    <rPh sb="34" eb="36">
      <t>シザイ</t>
    </rPh>
    <rPh sb="37" eb="39">
      <t>シヨウ</t>
    </rPh>
    <rPh sb="41" eb="43">
      <t>バアイ</t>
    </rPh>
    <rPh sb="45" eb="47">
      <t>キョクリョク</t>
    </rPh>
    <rPh sb="47" eb="49">
      <t>ケンナイ</t>
    </rPh>
    <rPh sb="49" eb="51">
      <t>トリアツカイ</t>
    </rPh>
    <rPh sb="51" eb="53">
      <t>ギョウシャ</t>
    </rPh>
    <rPh sb="55" eb="57">
      <t>コウニュウ</t>
    </rPh>
    <rPh sb="59" eb="61">
      <t>シザイ</t>
    </rPh>
    <rPh sb="62" eb="64">
      <t>シヨウ</t>
    </rPh>
    <rPh sb="74" eb="77">
      <t>ケンナイサン</t>
    </rPh>
    <rPh sb="77" eb="79">
      <t>イガイ</t>
    </rPh>
    <rPh sb="80" eb="82">
      <t>シザイ</t>
    </rPh>
    <rPh sb="83" eb="85">
      <t>コウニュウ</t>
    </rPh>
    <rPh sb="87" eb="89">
      <t>バアイ</t>
    </rPh>
    <rPh sb="91" eb="93">
      <t>ビコウ</t>
    </rPh>
    <rPh sb="97" eb="99">
      <t>リユウ</t>
    </rPh>
    <rPh sb="100" eb="102">
      <t>メイキ</t>
    </rPh>
    <phoneticPr fontId="2"/>
  </si>
  <si>
    <t>備考</t>
    <rPh sb="0" eb="2">
      <t>ビコウ</t>
    </rPh>
    <phoneticPr fontId="2"/>
  </si>
  <si>
    <t>コンクリート</t>
    <phoneticPr fontId="2"/>
  </si>
  <si>
    <t>型枠</t>
    <rPh sb="0" eb="2">
      <t>カタワク</t>
    </rPh>
    <phoneticPr fontId="2"/>
  </si>
  <si>
    <t>鉄骨</t>
    <rPh sb="0" eb="2">
      <t>テッコツ</t>
    </rPh>
    <phoneticPr fontId="2"/>
  </si>
  <si>
    <t>既製コンクリート</t>
    <rPh sb="0" eb="2">
      <t>キセイ</t>
    </rPh>
    <phoneticPr fontId="2"/>
  </si>
  <si>
    <t>防水</t>
    <rPh sb="0" eb="2">
      <t>ボウスイ</t>
    </rPh>
    <phoneticPr fontId="2"/>
  </si>
  <si>
    <t>石</t>
    <rPh sb="0" eb="1">
      <t>イシ</t>
    </rPh>
    <phoneticPr fontId="2"/>
  </si>
  <si>
    <t>タイル</t>
    <phoneticPr fontId="2"/>
  </si>
  <si>
    <t>木工</t>
    <rPh sb="0" eb="2">
      <t>モッコウ</t>
    </rPh>
    <phoneticPr fontId="2"/>
  </si>
  <si>
    <t>屋根及びとい</t>
    <rPh sb="0" eb="2">
      <t>ヤネ</t>
    </rPh>
    <rPh sb="2" eb="3">
      <t>オヨ</t>
    </rPh>
    <phoneticPr fontId="2"/>
  </si>
  <si>
    <t>金属</t>
    <rPh sb="0" eb="2">
      <t>キンゾク</t>
    </rPh>
    <phoneticPr fontId="2"/>
  </si>
  <si>
    <t>左官</t>
    <rPh sb="0" eb="2">
      <t>サカン</t>
    </rPh>
    <phoneticPr fontId="2"/>
  </si>
  <si>
    <t>建具</t>
    <rPh sb="0" eb="2">
      <t>タテグ</t>
    </rPh>
    <phoneticPr fontId="2"/>
  </si>
  <si>
    <t>カーテンウォール</t>
    <phoneticPr fontId="2"/>
  </si>
  <si>
    <t>塗装</t>
    <rPh sb="0" eb="2">
      <t>トソウ</t>
    </rPh>
    <phoneticPr fontId="2"/>
  </si>
  <si>
    <t>内外装</t>
    <rPh sb="0" eb="3">
      <t>ナイガイソウ</t>
    </rPh>
    <phoneticPr fontId="2"/>
  </si>
  <si>
    <t>ユニット及び
その他</t>
    <rPh sb="4" eb="5">
      <t>オヨ</t>
    </rPh>
    <rPh sb="9" eb="10">
      <t>タ</t>
    </rPh>
    <phoneticPr fontId="2"/>
  </si>
  <si>
    <t>発生材処理</t>
    <rPh sb="0" eb="2">
      <t>ハッセイ</t>
    </rPh>
    <rPh sb="2" eb="3">
      <t>ザイ</t>
    </rPh>
    <rPh sb="3" eb="5">
      <t>ショリ</t>
    </rPh>
    <phoneticPr fontId="2"/>
  </si>
  <si>
    <t>コンクリート工事についてはコンクリート打設日を記入すること。</t>
    <rPh sb="6" eb="8">
      <t>コウジ</t>
    </rPh>
    <rPh sb="19" eb="21">
      <t>ダセツ</t>
    </rPh>
    <rPh sb="21" eb="22">
      <t>ビ</t>
    </rPh>
    <rPh sb="23" eb="25">
      <t>キニュウ</t>
    </rPh>
    <phoneticPr fontId="2"/>
  </si>
  <si>
    <t>工種作業名欄は、適宜修正の上できるだけ細分したもので作成すること。</t>
    <rPh sb="0" eb="1">
      <t>コウ</t>
    </rPh>
    <rPh sb="1" eb="2">
      <t>シュ</t>
    </rPh>
    <rPh sb="2" eb="4">
      <t>サギョウ</t>
    </rPh>
    <rPh sb="4" eb="5">
      <t>メイ</t>
    </rPh>
    <rPh sb="5" eb="6">
      <t>ラン</t>
    </rPh>
    <rPh sb="8" eb="10">
      <t>テキギ</t>
    </rPh>
    <rPh sb="10" eb="12">
      <t>シュウセイ</t>
    </rPh>
    <rPh sb="13" eb="14">
      <t>ウエ</t>
    </rPh>
    <rPh sb="19" eb="21">
      <t>サイブン</t>
    </rPh>
    <rPh sb="26" eb="28">
      <t>サクセイ</t>
    </rPh>
    <phoneticPr fontId="2"/>
  </si>
  <si>
    <t>出来形曲線（Ｓカーブ）を記入すること。</t>
    <rPh sb="0" eb="2">
      <t>デキ</t>
    </rPh>
    <rPh sb="2" eb="3">
      <t>ガタ</t>
    </rPh>
    <rPh sb="3" eb="5">
      <t>キョクセン</t>
    </rPh>
    <rPh sb="12" eb="14">
      <t>キニュウ</t>
    </rPh>
    <phoneticPr fontId="2"/>
  </si>
  <si>
    <t>印</t>
    <rPh sb="0" eb="1">
      <t>イン</t>
    </rPh>
    <phoneticPr fontId="57"/>
  </si>
  <si>
    <t>（発注者職氏名）</t>
    <rPh sb="1" eb="4">
      <t>ハッチュウシャ</t>
    </rPh>
    <rPh sb="4" eb="5">
      <t>ショク</t>
    </rPh>
    <rPh sb="5" eb="7">
      <t>シメイ</t>
    </rPh>
    <phoneticPr fontId="57"/>
  </si>
  <si>
    <t>工事名称</t>
    <rPh sb="0" eb="2">
      <t>コウジ</t>
    </rPh>
    <rPh sb="2" eb="4">
      <t>メイショウ</t>
    </rPh>
    <phoneticPr fontId="57"/>
  </si>
  <si>
    <t>工事場所</t>
    <rPh sb="0" eb="2">
      <t>コウジ</t>
    </rPh>
    <rPh sb="2" eb="4">
      <t>バショ</t>
    </rPh>
    <phoneticPr fontId="57"/>
  </si>
  <si>
    <t>指導監督員</t>
    <rPh sb="0" eb="2">
      <t>シドウ</t>
    </rPh>
    <rPh sb="2" eb="4">
      <t>カントク</t>
    </rPh>
    <rPh sb="4" eb="5">
      <t>イン</t>
    </rPh>
    <phoneticPr fontId="57"/>
  </si>
  <si>
    <t>区分</t>
    <rPh sb="0" eb="2">
      <t>クブン</t>
    </rPh>
    <phoneticPr fontId="2"/>
  </si>
  <si>
    <t>総括監督員</t>
    <rPh sb="0" eb="2">
      <t>ソウカツ</t>
    </rPh>
    <rPh sb="2" eb="4">
      <t>カントク</t>
    </rPh>
    <rPh sb="4" eb="5">
      <t>イン</t>
    </rPh>
    <phoneticPr fontId="2"/>
  </si>
  <si>
    <t>主任監督員</t>
    <rPh sb="0" eb="2">
      <t>シュニン</t>
    </rPh>
    <rPh sb="2" eb="4">
      <t>カントク</t>
    </rPh>
    <rPh sb="4" eb="5">
      <t>イン</t>
    </rPh>
    <phoneticPr fontId="2"/>
  </si>
  <si>
    <t>建築担当</t>
    <rPh sb="0" eb="2">
      <t>ケンチク</t>
    </rPh>
    <rPh sb="2" eb="4">
      <t>タントウ</t>
    </rPh>
    <phoneticPr fontId="2"/>
  </si>
  <si>
    <t>電気設備担当</t>
    <rPh sb="0" eb="2">
      <t>デンキ</t>
    </rPh>
    <rPh sb="2" eb="4">
      <t>セツビ</t>
    </rPh>
    <rPh sb="4" eb="6">
      <t>タントウ</t>
    </rPh>
    <phoneticPr fontId="2"/>
  </si>
  <si>
    <t>機械設備担当</t>
    <rPh sb="0" eb="2">
      <t>キカイ</t>
    </rPh>
    <rPh sb="2" eb="4">
      <t>セツビ</t>
    </rPh>
    <rPh sb="4" eb="6">
      <t>タントウ</t>
    </rPh>
    <phoneticPr fontId="2"/>
  </si>
  <si>
    <t>一般監督員</t>
    <rPh sb="0" eb="2">
      <t>イッパン</t>
    </rPh>
    <rPh sb="2" eb="4">
      <t>カントク</t>
    </rPh>
    <rPh sb="4" eb="5">
      <t>イン</t>
    </rPh>
    <phoneticPr fontId="57"/>
  </si>
  <si>
    <t>所属・職名</t>
    <rPh sb="0" eb="2">
      <t>ショゾク</t>
    </rPh>
    <rPh sb="3" eb="5">
      <t>ショクメイ</t>
    </rPh>
    <phoneticPr fontId="2"/>
  </si>
  <si>
    <t>設計意図伝達業務</t>
    <rPh sb="0" eb="2">
      <t>セッケイ</t>
    </rPh>
    <rPh sb="2" eb="4">
      <t>イト</t>
    </rPh>
    <rPh sb="4" eb="6">
      <t>デンタツ</t>
    </rPh>
    <rPh sb="6" eb="8">
      <t>ギョウム</t>
    </rPh>
    <phoneticPr fontId="2"/>
  </si>
  <si>
    <t>総括責任者</t>
    <rPh sb="0" eb="2">
      <t>ソウカツ</t>
    </rPh>
    <rPh sb="2" eb="5">
      <t>セキニンシャ</t>
    </rPh>
    <phoneticPr fontId="2"/>
  </si>
  <si>
    <t>現場担当
技術者</t>
    <rPh sb="0" eb="2">
      <t>ゲンバ</t>
    </rPh>
    <rPh sb="2" eb="4">
      <t>タントウ</t>
    </rPh>
    <rPh sb="5" eb="8">
      <t>ギジュツシャ</t>
    </rPh>
    <phoneticPr fontId="57"/>
  </si>
  <si>
    <t>建築(意匠)担当</t>
    <rPh sb="0" eb="2">
      <t>ケンチク</t>
    </rPh>
    <rPh sb="3" eb="5">
      <t>イショウ</t>
    </rPh>
    <rPh sb="6" eb="8">
      <t>タントウ</t>
    </rPh>
    <phoneticPr fontId="2"/>
  </si>
  <si>
    <t>所属</t>
    <rPh sb="0" eb="2">
      <t>ショゾク</t>
    </rPh>
    <phoneticPr fontId="2"/>
  </si>
  <si>
    <t>建築(構造)担当</t>
    <rPh sb="0" eb="2">
      <t>ケンチク</t>
    </rPh>
    <rPh sb="3" eb="5">
      <t>コウゾウ</t>
    </rPh>
    <rPh sb="6" eb="8">
      <t>タントウ</t>
    </rPh>
    <phoneticPr fontId="2"/>
  </si>
  <si>
    <t>工事監理業務</t>
    <rPh sb="0" eb="2">
      <t>コウジ</t>
    </rPh>
    <rPh sb="2" eb="4">
      <t>カンリ</t>
    </rPh>
    <rPh sb="4" eb="6">
      <t>ギョウム</t>
    </rPh>
    <phoneticPr fontId="2"/>
  </si>
  <si>
    <t>現場監督員</t>
    <rPh sb="0" eb="2">
      <t>ゲンバ</t>
    </rPh>
    <rPh sb="2" eb="4">
      <t>カントク</t>
    </rPh>
    <rPh sb="4" eb="5">
      <t>イン</t>
    </rPh>
    <phoneticPr fontId="57"/>
  </si>
  <si>
    <t>（受注者）</t>
    <rPh sb="1" eb="3">
      <t>ジュチュウ</t>
    </rPh>
    <rPh sb="3" eb="4">
      <t>シャ</t>
    </rPh>
    <phoneticPr fontId="57"/>
  </si>
  <si>
    <t>主任技術者等氏名</t>
    <rPh sb="0" eb="2">
      <t>シュニン</t>
    </rPh>
    <rPh sb="2" eb="5">
      <t>ギジュツシャ</t>
    </rPh>
    <rPh sb="5" eb="6">
      <t>トウ</t>
    </rPh>
    <phoneticPr fontId="5"/>
  </si>
  <si>
    <t>工事名</t>
    <rPh sb="0" eb="3">
      <t>コウジメイ</t>
    </rPh>
    <phoneticPr fontId="5"/>
  </si>
  <si>
    <t>発注者</t>
    <rPh sb="0" eb="3">
      <t>ハッチュウシャ</t>
    </rPh>
    <phoneticPr fontId="5"/>
  </si>
  <si>
    <t>工期</t>
    <rPh sb="0" eb="2">
      <t>コウキ</t>
    </rPh>
    <phoneticPr fontId="5"/>
  </si>
  <si>
    <t>役別</t>
    <rPh sb="0" eb="1">
      <t>ヤク</t>
    </rPh>
    <rPh sb="1" eb="2">
      <t>ベツ</t>
    </rPh>
    <phoneticPr fontId="5"/>
  </si>
  <si>
    <t>　　 ２ 期間と役別の期間が異なる場合はその旨記入のこと。</t>
    <rPh sb="5" eb="7">
      <t>キカン</t>
    </rPh>
    <rPh sb="8" eb="9">
      <t>ヤク</t>
    </rPh>
    <rPh sb="9" eb="10">
      <t>ベツ</t>
    </rPh>
    <rPh sb="11" eb="13">
      <t>キカン</t>
    </rPh>
    <rPh sb="14" eb="15">
      <t>コト</t>
    </rPh>
    <rPh sb="17" eb="19">
      <t>バアイ</t>
    </rPh>
    <rPh sb="22" eb="23">
      <t>ムネ</t>
    </rPh>
    <rPh sb="23" eb="25">
      <t>キニュウ</t>
    </rPh>
    <phoneticPr fontId="5"/>
  </si>
  <si>
    <t>　　 ３ 資格者証の写しを添付すること。</t>
    <rPh sb="5" eb="7">
      <t>シカク</t>
    </rPh>
    <rPh sb="7" eb="8">
      <t>シャ</t>
    </rPh>
    <rPh sb="8" eb="9">
      <t>ショウ</t>
    </rPh>
    <rPh sb="10" eb="11">
      <t>ウツ</t>
    </rPh>
    <rPh sb="13" eb="15">
      <t>テンプ</t>
    </rPh>
    <phoneticPr fontId="5"/>
  </si>
  <si>
    <t>氏名</t>
  </si>
  <si>
    <t>会社名</t>
    <phoneticPr fontId="2"/>
  </si>
  <si>
    <t>鉄筋施工</t>
    <rPh sb="0" eb="2">
      <t>テッキン</t>
    </rPh>
    <rPh sb="2" eb="4">
      <t>セコウ</t>
    </rPh>
    <phoneticPr fontId="2"/>
  </si>
  <si>
    <t>ｺﾝｸﾘｰﾄ工事</t>
    <rPh sb="6" eb="8">
      <t>コウジ</t>
    </rPh>
    <phoneticPr fontId="2"/>
  </si>
  <si>
    <t>技能種別</t>
    <rPh sb="0" eb="2">
      <t>ギノウ</t>
    </rPh>
    <rPh sb="2" eb="4">
      <t>シュベツ</t>
    </rPh>
    <phoneticPr fontId="2"/>
  </si>
  <si>
    <t>鉄筋工事</t>
    <rPh sb="0" eb="2">
      <t>テッキン</t>
    </rPh>
    <rPh sb="2" eb="4">
      <t>コウジ</t>
    </rPh>
    <phoneticPr fontId="2"/>
  </si>
  <si>
    <t>鉄骨工事</t>
    <rPh sb="0" eb="2">
      <t>テッコツ</t>
    </rPh>
    <rPh sb="2" eb="4">
      <t>コウジ</t>
    </rPh>
    <phoneticPr fontId="2"/>
  </si>
  <si>
    <t>防水工事</t>
    <rPh sb="0" eb="2">
      <t>ボウスイ</t>
    </rPh>
    <rPh sb="2" eb="4">
      <t>コウジ</t>
    </rPh>
    <phoneticPr fontId="2"/>
  </si>
  <si>
    <t>石工事</t>
    <rPh sb="0" eb="1">
      <t>イシ</t>
    </rPh>
    <rPh sb="1" eb="3">
      <t>コウジ</t>
    </rPh>
    <phoneticPr fontId="2"/>
  </si>
  <si>
    <t>タイル工事</t>
    <rPh sb="3" eb="5">
      <t>コウジ</t>
    </rPh>
    <phoneticPr fontId="2"/>
  </si>
  <si>
    <t>木工事</t>
    <rPh sb="0" eb="1">
      <t>モク</t>
    </rPh>
    <rPh sb="1" eb="3">
      <t>コウジ</t>
    </rPh>
    <phoneticPr fontId="2"/>
  </si>
  <si>
    <t>屋根及びとい工事</t>
    <rPh sb="0" eb="2">
      <t>ヤネ</t>
    </rPh>
    <rPh sb="2" eb="3">
      <t>オヨ</t>
    </rPh>
    <rPh sb="6" eb="8">
      <t>コウジ</t>
    </rPh>
    <phoneticPr fontId="2"/>
  </si>
  <si>
    <t>左官工事</t>
    <rPh sb="0" eb="2">
      <t>サカン</t>
    </rPh>
    <rPh sb="2" eb="4">
      <t>コウジ</t>
    </rPh>
    <phoneticPr fontId="2"/>
  </si>
  <si>
    <t>建具工事</t>
    <rPh sb="0" eb="2">
      <t>タテグ</t>
    </rPh>
    <rPh sb="2" eb="4">
      <t>コウジ</t>
    </rPh>
    <phoneticPr fontId="2"/>
  </si>
  <si>
    <t>ｶｰﾃﾝｳｫｰﾙ工事</t>
    <rPh sb="8" eb="10">
      <t>コウジ</t>
    </rPh>
    <phoneticPr fontId="2"/>
  </si>
  <si>
    <t>塗装工事</t>
    <rPh sb="0" eb="2">
      <t>トソウ</t>
    </rPh>
    <rPh sb="2" eb="4">
      <t>コウジ</t>
    </rPh>
    <phoneticPr fontId="2"/>
  </si>
  <si>
    <t>内装工事</t>
    <rPh sb="0" eb="2">
      <t>ナイソウ</t>
    </rPh>
    <rPh sb="2" eb="4">
      <t>コウジ</t>
    </rPh>
    <phoneticPr fontId="2"/>
  </si>
  <si>
    <t>植栽工事</t>
    <rPh sb="0" eb="2">
      <t>ショクサイ</t>
    </rPh>
    <rPh sb="2" eb="4">
      <t>コウジ</t>
    </rPh>
    <phoneticPr fontId="2"/>
  </si>
  <si>
    <t>冷暖房衛生工事</t>
    <rPh sb="0" eb="3">
      <t>レイダンボウ</t>
    </rPh>
    <rPh sb="3" eb="5">
      <t>エイセイ</t>
    </rPh>
    <rPh sb="5" eb="7">
      <t>コウジ</t>
    </rPh>
    <phoneticPr fontId="2"/>
  </si>
  <si>
    <t>型枠施工</t>
    <rPh sb="0" eb="2">
      <t>カタワク</t>
    </rPh>
    <rPh sb="2" eb="4">
      <t>セコウ</t>
    </rPh>
    <phoneticPr fontId="2"/>
  </si>
  <si>
    <t>とび</t>
    <phoneticPr fontId="2"/>
  </si>
  <si>
    <t>ﾌﾞﾛｯｸ建築</t>
    <rPh sb="5" eb="7">
      <t>ケンチク</t>
    </rPh>
    <phoneticPr fontId="2"/>
  </si>
  <si>
    <t>ALCﾊﾟﾈﾙ施工</t>
    <rPh sb="7" eb="9">
      <t>セコウ</t>
    </rPh>
    <phoneticPr fontId="2"/>
  </si>
  <si>
    <t>防水施工</t>
    <rPh sb="0" eb="2">
      <t>ボウスイ</t>
    </rPh>
    <rPh sb="2" eb="4">
      <t>セコウ</t>
    </rPh>
    <phoneticPr fontId="2"/>
  </si>
  <si>
    <t>石材施工</t>
    <rPh sb="0" eb="2">
      <t>セキザイ</t>
    </rPh>
    <rPh sb="2" eb="4">
      <t>セコウ</t>
    </rPh>
    <phoneticPr fontId="2"/>
  </si>
  <si>
    <t>タイル張り</t>
    <rPh sb="3" eb="4">
      <t>ハ</t>
    </rPh>
    <phoneticPr fontId="2"/>
  </si>
  <si>
    <t>建築大工</t>
    <rPh sb="0" eb="2">
      <t>ケンチク</t>
    </rPh>
    <rPh sb="2" eb="4">
      <t>ダイク</t>
    </rPh>
    <phoneticPr fontId="2"/>
  </si>
  <si>
    <t>建築板金</t>
    <rPh sb="0" eb="2">
      <t>ケンチク</t>
    </rPh>
    <rPh sb="2" eb="4">
      <t>バンキン</t>
    </rPh>
    <phoneticPr fontId="2"/>
  </si>
  <si>
    <t>ｽﾚｰﾄ施工</t>
    <rPh sb="4" eb="6">
      <t>セコウ</t>
    </rPh>
    <phoneticPr fontId="2"/>
  </si>
  <si>
    <t>左官</t>
    <rPh sb="0" eb="2">
      <t>サカン</t>
    </rPh>
    <phoneticPr fontId="2"/>
  </si>
  <si>
    <t>サッシ工</t>
    <rPh sb="3" eb="4">
      <t>コウ</t>
    </rPh>
    <phoneticPr fontId="2"/>
  </si>
  <si>
    <t>ガラス施工</t>
    <rPh sb="3" eb="5">
      <t>セコウ</t>
    </rPh>
    <phoneticPr fontId="2"/>
  </si>
  <si>
    <t>表装</t>
    <rPh sb="0" eb="2">
      <t>ヒョウソウ</t>
    </rPh>
    <phoneticPr fontId="2"/>
  </si>
  <si>
    <t>ｶｰﾃﾝｳｫｰﾙ施工</t>
    <rPh sb="8" eb="10">
      <t>セコウ</t>
    </rPh>
    <phoneticPr fontId="2"/>
  </si>
  <si>
    <t>塗装</t>
    <rPh sb="0" eb="2">
      <t>トソウ</t>
    </rPh>
    <phoneticPr fontId="2"/>
  </si>
  <si>
    <t>内装仕上施工</t>
    <rPh sb="0" eb="2">
      <t>ナイソウ</t>
    </rPh>
    <rPh sb="2" eb="4">
      <t>シア</t>
    </rPh>
    <rPh sb="4" eb="6">
      <t>セコウ</t>
    </rPh>
    <phoneticPr fontId="2"/>
  </si>
  <si>
    <t>造園</t>
    <rPh sb="0" eb="2">
      <t>ゾウエン</t>
    </rPh>
    <phoneticPr fontId="2"/>
  </si>
  <si>
    <t>冷凍空気調和機器施工</t>
    <rPh sb="0" eb="2">
      <t>レイトウ</t>
    </rPh>
    <rPh sb="2" eb="4">
      <t>クウキ</t>
    </rPh>
    <rPh sb="4" eb="6">
      <t>チョウワ</t>
    </rPh>
    <rPh sb="6" eb="8">
      <t>キキ</t>
    </rPh>
    <rPh sb="8" eb="10">
      <t>セコウ</t>
    </rPh>
    <phoneticPr fontId="2"/>
  </si>
  <si>
    <t>建築配管</t>
    <rPh sb="0" eb="2">
      <t>ケンチク</t>
    </rPh>
    <rPh sb="2" eb="4">
      <t>ハイカン</t>
    </rPh>
    <phoneticPr fontId="2"/>
  </si>
  <si>
    <t>熱絶縁施工</t>
    <rPh sb="0" eb="1">
      <t>ネツ</t>
    </rPh>
    <rPh sb="1" eb="3">
      <t>ゼツエン</t>
    </rPh>
    <rPh sb="3" eb="5">
      <t>セコウ</t>
    </rPh>
    <phoneticPr fontId="2"/>
  </si>
  <si>
    <t>現場代理人</t>
    <phoneticPr fontId="2"/>
  </si>
  <si>
    <t>印</t>
    <rPh sb="0" eb="1">
      <t>イン</t>
    </rPh>
    <phoneticPr fontId="2"/>
  </si>
  <si>
    <t>※ この通知書には、地方技能士会で発行する証明書又は技能検定合格書の写し或いは技能士手帳の写しを添付すること。</t>
    <rPh sb="4" eb="7">
      <t>ツウチショ</t>
    </rPh>
    <rPh sb="10" eb="12">
      <t>チホウ</t>
    </rPh>
    <rPh sb="12" eb="15">
      <t>ギノウシ</t>
    </rPh>
    <rPh sb="15" eb="16">
      <t>カイ</t>
    </rPh>
    <rPh sb="17" eb="19">
      <t>ハッコウ</t>
    </rPh>
    <rPh sb="21" eb="24">
      <t>ショウメイショ</t>
    </rPh>
    <rPh sb="24" eb="25">
      <t>マタ</t>
    </rPh>
    <rPh sb="26" eb="28">
      <t>ギノウ</t>
    </rPh>
    <rPh sb="28" eb="30">
      <t>ケンテイ</t>
    </rPh>
    <rPh sb="30" eb="32">
      <t>ゴウカク</t>
    </rPh>
    <rPh sb="32" eb="33">
      <t>ショ</t>
    </rPh>
    <rPh sb="34" eb="35">
      <t>ウツ</t>
    </rPh>
    <rPh sb="36" eb="37">
      <t>アル</t>
    </rPh>
    <rPh sb="39" eb="42">
      <t>ギノウシ</t>
    </rPh>
    <rPh sb="42" eb="44">
      <t>テチョウ</t>
    </rPh>
    <rPh sb="45" eb="46">
      <t>ウツ</t>
    </rPh>
    <rPh sb="48" eb="50">
      <t>テンプ</t>
    </rPh>
    <phoneticPr fontId="2"/>
  </si>
  <si>
    <t>２</t>
    <phoneticPr fontId="2"/>
  </si>
  <si>
    <t>　火災保険等の期間は、現場説明書により引渡し(概ね工期＋14日)までとする。</t>
    <rPh sb="1" eb="5">
      <t>カサイホケン</t>
    </rPh>
    <rPh sb="5" eb="6">
      <t>トウ</t>
    </rPh>
    <rPh sb="7" eb="9">
      <t>キカン</t>
    </rPh>
    <rPh sb="11" eb="13">
      <t>ゲンバ</t>
    </rPh>
    <rPh sb="13" eb="16">
      <t>セツメイショ</t>
    </rPh>
    <rPh sb="19" eb="21">
      <t>ヒキワタ</t>
    </rPh>
    <rPh sb="23" eb="24">
      <t>オオム</t>
    </rPh>
    <rPh sb="25" eb="27">
      <t>コウキ</t>
    </rPh>
    <rPh sb="30" eb="31">
      <t>ニチ</t>
    </rPh>
    <phoneticPr fontId="2"/>
  </si>
  <si>
    <t>　工期・請負代金の変更により、火災保険等の契約内容に変更が生じた場合は、速やかに変更状況報告書を提出する。</t>
    <rPh sb="1" eb="3">
      <t>コウキ</t>
    </rPh>
    <rPh sb="4" eb="6">
      <t>ウケオイ</t>
    </rPh>
    <rPh sb="6" eb="8">
      <t>ダイキン</t>
    </rPh>
    <rPh sb="9" eb="11">
      <t>ヘンコウ</t>
    </rPh>
    <rPh sb="15" eb="19">
      <t>カサイホケン</t>
    </rPh>
    <rPh sb="19" eb="20">
      <t>トウ</t>
    </rPh>
    <rPh sb="21" eb="23">
      <t>ケイヤク</t>
    </rPh>
    <rPh sb="23" eb="25">
      <t>ナイヨウ</t>
    </rPh>
    <rPh sb="26" eb="28">
      <t>ヘンコウ</t>
    </rPh>
    <rPh sb="29" eb="30">
      <t>ショウ</t>
    </rPh>
    <rPh sb="32" eb="34">
      <t>バアイ</t>
    </rPh>
    <rPh sb="36" eb="37">
      <t>スミ</t>
    </rPh>
    <rPh sb="40" eb="42">
      <t>ヘンコウ</t>
    </rPh>
    <rPh sb="42" eb="44">
      <t>ジョウキョウ</t>
    </rPh>
    <rPh sb="44" eb="47">
      <t>ホウコクショ</t>
    </rPh>
    <rPh sb="48" eb="50">
      <t>テイシュツ</t>
    </rPh>
    <phoneticPr fontId="2"/>
  </si>
  <si>
    <t>３</t>
    <phoneticPr fontId="2"/>
  </si>
  <si>
    <t>　提出は、当該工事着手前とする。</t>
    <rPh sb="1" eb="3">
      <t>テイシュツ</t>
    </rPh>
    <rPh sb="5" eb="7">
      <t>トウガイ</t>
    </rPh>
    <rPh sb="7" eb="9">
      <t>コウジ</t>
    </rPh>
    <rPh sb="9" eb="12">
      <t>チャクシュマエ</t>
    </rPh>
    <phoneticPr fontId="2"/>
  </si>
  <si>
    <t>届出年月日</t>
    <rPh sb="0" eb="2">
      <t>トドケデ</t>
    </rPh>
    <rPh sb="2" eb="5">
      <t>ネンガッピ</t>
    </rPh>
    <phoneticPr fontId="2"/>
  </si>
  <si>
    <t>月</t>
    <rPh sb="0" eb="1">
      <t>ツキ</t>
    </rPh>
    <phoneticPr fontId="2"/>
  </si>
  <si>
    <t>日</t>
    <rPh sb="0" eb="1">
      <t>ヒ</t>
    </rPh>
    <phoneticPr fontId="2"/>
  </si>
  <si>
    <t>総括監督員</t>
    <rPh sb="0" eb="2">
      <t>ソウカツ</t>
    </rPh>
    <rPh sb="2" eb="5">
      <t>カントクイン</t>
    </rPh>
    <phoneticPr fontId="2"/>
  </si>
  <si>
    <t>（　　）に下記の作業を行いたく承諾願います。</t>
    <rPh sb="5" eb="7">
      <t>カキ</t>
    </rPh>
    <rPh sb="8" eb="10">
      <t>サギョウ</t>
    </rPh>
    <rPh sb="11" eb="12">
      <t>オコナ</t>
    </rPh>
    <rPh sb="15" eb="17">
      <t>ショウダク</t>
    </rPh>
    <rPh sb="17" eb="18">
      <t>ネガ</t>
    </rPh>
    <phoneticPr fontId="2"/>
  </si>
  <si>
    <t>工種</t>
    <rPh sb="0" eb="1">
      <t>コウ</t>
    </rPh>
    <rPh sb="1" eb="2">
      <t>シュ</t>
    </rPh>
    <phoneticPr fontId="2"/>
  </si>
  <si>
    <t>作　業　内　容　・　作　業　位　置　等</t>
    <rPh sb="0" eb="1">
      <t>サク</t>
    </rPh>
    <rPh sb="2" eb="3">
      <t>ギョウ</t>
    </rPh>
    <rPh sb="4" eb="5">
      <t>ナイ</t>
    </rPh>
    <rPh sb="6" eb="7">
      <t>カタチ</t>
    </rPh>
    <rPh sb="10" eb="11">
      <t>サク</t>
    </rPh>
    <rPh sb="12" eb="13">
      <t>ギョウ</t>
    </rPh>
    <rPh sb="14" eb="15">
      <t>クライ</t>
    </rPh>
    <rPh sb="16" eb="17">
      <t>オキ</t>
    </rPh>
    <rPh sb="18" eb="19">
      <t>トウ</t>
    </rPh>
    <phoneticPr fontId="2"/>
  </si>
  <si>
    <t>　総括監督員</t>
    <rPh sb="1" eb="3">
      <t>ソウカツ</t>
    </rPh>
    <rPh sb="3" eb="6">
      <t>カントクイン</t>
    </rPh>
    <phoneticPr fontId="2"/>
  </si>
  <si>
    <t xml:space="preserve"> 本社 ・ 事務所℡</t>
    <rPh sb="1" eb="3">
      <t>ホンシャ</t>
    </rPh>
    <rPh sb="6" eb="8">
      <t>ジム</t>
    </rPh>
    <rPh sb="8" eb="9">
      <t>ショ</t>
    </rPh>
    <phoneticPr fontId="2"/>
  </si>
  <si>
    <t>　氏　　名</t>
    <rPh sb="1" eb="2">
      <t>シ</t>
    </rPh>
    <rPh sb="4" eb="5">
      <t>メイ</t>
    </rPh>
    <phoneticPr fontId="2"/>
  </si>
  <si>
    <t xml:space="preserve"> 連絡者氏名</t>
    <rPh sb="1" eb="4">
      <t>レンラクシャ</t>
    </rPh>
    <rPh sb="4" eb="6">
      <t>シメイ</t>
    </rPh>
    <phoneticPr fontId="2"/>
  </si>
  <si>
    <t xml:space="preserve"> 自　　宅　℡</t>
    <rPh sb="1" eb="2">
      <t>ジ</t>
    </rPh>
    <rPh sb="4" eb="5">
      <t>タク</t>
    </rPh>
    <phoneticPr fontId="2"/>
  </si>
  <si>
    <t>　主任監督員</t>
    <rPh sb="1" eb="3">
      <t>シュニン</t>
    </rPh>
    <rPh sb="3" eb="6">
      <t>カントクイン</t>
    </rPh>
    <phoneticPr fontId="2"/>
  </si>
  <si>
    <t>　現場代理人</t>
    <rPh sb="1" eb="3">
      <t>ゲンバ</t>
    </rPh>
    <rPh sb="3" eb="6">
      <t>ダイリニン</t>
    </rPh>
    <phoneticPr fontId="2"/>
  </si>
  <si>
    <t>　自　　宅　℡</t>
    <rPh sb="1" eb="2">
      <t>ジ</t>
    </rPh>
    <rPh sb="4" eb="5">
      <t>タク</t>
    </rPh>
    <phoneticPr fontId="2"/>
  </si>
  <si>
    <t>　監督員</t>
    <rPh sb="1" eb="4">
      <t>カントクイン</t>
    </rPh>
    <phoneticPr fontId="2"/>
  </si>
  <si>
    <t>　主任技術者</t>
    <rPh sb="1" eb="3">
      <t>シュニン</t>
    </rPh>
    <rPh sb="3" eb="6">
      <t>ギジュツシャ</t>
    </rPh>
    <phoneticPr fontId="2"/>
  </si>
  <si>
    <t>承 諾 条 件</t>
    <rPh sb="0" eb="1">
      <t>ウケタマワ</t>
    </rPh>
    <rPh sb="2" eb="3">
      <t>ダク</t>
    </rPh>
    <rPh sb="4" eb="5">
      <t>ジョウ</t>
    </rPh>
    <rPh sb="6" eb="7">
      <t>ケン</t>
    </rPh>
    <phoneticPr fontId="2"/>
  </si>
  <si>
    <t>主任監督員</t>
    <rPh sb="0" eb="2">
      <t>シュニン</t>
    </rPh>
    <rPh sb="2" eb="5">
      <t>カントクイン</t>
    </rPh>
    <phoneticPr fontId="2"/>
  </si>
  <si>
    <t>監督員</t>
    <rPh sb="0" eb="3">
      <t>カントクイン</t>
    </rPh>
    <phoneticPr fontId="2"/>
  </si>
  <si>
    <t>休日（時間外）作業の承諾願い</t>
    <rPh sb="0" eb="1">
      <t>キュウ</t>
    </rPh>
    <rPh sb="1" eb="2">
      <t>ヒ</t>
    </rPh>
    <rPh sb="3" eb="6">
      <t>ジカンガイ</t>
    </rPh>
    <rPh sb="7" eb="8">
      <t>サク</t>
    </rPh>
    <rPh sb="8" eb="9">
      <t>ギョウ</t>
    </rPh>
    <rPh sb="10" eb="12">
      <t>ショウダク</t>
    </rPh>
    <rPh sb="12" eb="13">
      <t>ネガ</t>
    </rPh>
    <phoneticPr fontId="2"/>
  </si>
  <si>
    <t>(</t>
    <phoneticPr fontId="2"/>
  </si>
  <si>
    <t>（発注者職氏名）</t>
    <rPh sb="1" eb="4">
      <t>ハッチュウシャ</t>
    </rPh>
    <rPh sb="4" eb="5">
      <t>ショク</t>
    </rPh>
    <rPh sb="5" eb="7">
      <t>シメイ</t>
    </rPh>
    <phoneticPr fontId="6"/>
  </si>
  <si>
    <t>（発注者職氏名）</t>
    <rPh sb="1" eb="4">
      <t>ハッチュウシャ</t>
    </rPh>
    <rPh sb="4" eb="5">
      <t>ショク</t>
    </rPh>
    <rPh sb="5" eb="7">
      <t>シメイ</t>
    </rPh>
    <phoneticPr fontId="3"/>
  </si>
  <si>
    <t>請負代金額</t>
    <rPh sb="0" eb="2">
      <t>ウケオイ</t>
    </rPh>
    <rPh sb="2" eb="4">
      <t>ダイキン</t>
    </rPh>
    <rPh sb="4" eb="5">
      <t>ガク</t>
    </rPh>
    <phoneticPr fontId="6"/>
  </si>
  <si>
    <t>金</t>
  </si>
  <si>
    <t>円</t>
  </si>
  <si>
    <t>（受注者）</t>
    <rPh sb="1" eb="4">
      <t>ジュチュウシャ</t>
    </rPh>
    <phoneticPr fontId="6"/>
  </si>
  <si>
    <t>(発注者職氏名)</t>
    <rPh sb="1" eb="4">
      <t>ハッチュウシャ</t>
    </rPh>
    <rPh sb="4" eb="7">
      <t>ショクシメイ</t>
    </rPh>
    <phoneticPr fontId="2"/>
  </si>
  <si>
    <t>　このことについて、下記部分については引渡し前に使用する必要があるので、部分使用についてご同意していただくようお願いします。</t>
    <rPh sb="10" eb="12">
      <t>カキ</t>
    </rPh>
    <rPh sb="12" eb="14">
      <t>ブブン</t>
    </rPh>
    <rPh sb="19" eb="21">
      <t>ヒキワタ</t>
    </rPh>
    <rPh sb="22" eb="23">
      <t>マエ</t>
    </rPh>
    <rPh sb="24" eb="26">
      <t>シヨウ</t>
    </rPh>
    <rPh sb="28" eb="30">
      <t>ヒツヨウ</t>
    </rPh>
    <rPh sb="36" eb="38">
      <t>ブブン</t>
    </rPh>
    <rPh sb="38" eb="40">
      <t>シヨウ</t>
    </rPh>
    <rPh sb="45" eb="47">
      <t>ドウイ</t>
    </rPh>
    <rPh sb="56" eb="57">
      <t>ネガ</t>
    </rPh>
    <phoneticPr fontId="6"/>
  </si>
  <si>
    <t>E</t>
    <phoneticPr fontId="2"/>
  </si>
  <si>
    <t>M</t>
    <phoneticPr fontId="2"/>
  </si>
  <si>
    <t>A</t>
    <phoneticPr fontId="2"/>
  </si>
  <si>
    <t>(構造)</t>
    <rPh sb="1" eb="3">
      <t>コウゾウ</t>
    </rPh>
    <phoneticPr fontId="2"/>
  </si>
  <si>
    <t>　設計者伝達</t>
    <rPh sb="1" eb="4">
      <t>セッケイシャ</t>
    </rPh>
    <rPh sb="4" eb="6">
      <t>デンタツ</t>
    </rPh>
    <phoneticPr fontId="2"/>
  </si>
  <si>
    <t>(番　号)</t>
    <rPh sb="1" eb="2">
      <t>バン</t>
    </rPh>
    <rPh sb="3" eb="4">
      <t>ゴウ</t>
    </rPh>
    <phoneticPr fontId="57"/>
  </si>
  <si>
    <t>部分使用の理由</t>
    <rPh sb="0" eb="2">
      <t>ブブン</t>
    </rPh>
    <rPh sb="2" eb="4">
      <t>シヨウ</t>
    </rPh>
    <rPh sb="5" eb="7">
      <t>リユウ</t>
    </rPh>
    <phoneticPr fontId="2"/>
  </si>
  <si>
    <t>○○　○○</t>
    <phoneticPr fontId="2"/>
  </si>
  <si>
    <t>000-000-0000</t>
    <phoneticPr fontId="2"/>
  </si>
  <si>
    <t>△△　△△</t>
    <phoneticPr fontId="2"/>
  </si>
  <si>
    <t>◇◇　◇◇</t>
    <phoneticPr fontId="2"/>
  </si>
  <si>
    <t>□□　□□</t>
    <phoneticPr fontId="2"/>
  </si>
  <si>
    <t>▽▽　▽▽</t>
    <phoneticPr fontId="2"/>
  </si>
  <si>
    <t>◎◎　◎◎</t>
    <phoneticPr fontId="2"/>
  </si>
  <si>
    <t>○◎　○◎</t>
    <phoneticPr fontId="2"/>
  </si>
  <si>
    <t>◎●　◎●</t>
    <phoneticPr fontId="2"/>
  </si>
  <si>
    <t>◎◎　○○</t>
    <phoneticPr fontId="2"/>
  </si>
  <si>
    <t>○○　◎◎</t>
    <phoneticPr fontId="2"/>
  </si>
  <si>
    <t>◇◇　◆◆</t>
    <phoneticPr fontId="2"/>
  </si>
  <si>
    <t>◆◆　◆◆</t>
    <phoneticPr fontId="2"/>
  </si>
  <si>
    <t>◇◆　◇◆</t>
    <phoneticPr fontId="2"/>
  </si>
  <si>
    <t>▼▼　▼▼</t>
    <phoneticPr fontId="2"/>
  </si>
  <si>
    <t>◆◆　◇◇</t>
    <phoneticPr fontId="2"/>
  </si>
  <si>
    <t>○○　●●</t>
    <phoneticPr fontId="2"/>
  </si>
  <si>
    <t>●●　○○</t>
    <phoneticPr fontId="2"/>
  </si>
  <si>
    <t>●●　●●</t>
    <phoneticPr fontId="2"/>
  </si>
  <si>
    <t>■■　■■</t>
    <phoneticPr fontId="2"/>
  </si>
  <si>
    <t>▲▲　▲▲</t>
    <phoneticPr fontId="2"/>
  </si>
  <si>
    <t>公共建築工事様式集(受注者向け)</t>
    <rPh sb="0" eb="2">
      <t>コウキョウ</t>
    </rPh>
    <rPh sb="2" eb="4">
      <t>ケンチク</t>
    </rPh>
    <rPh sb="4" eb="6">
      <t>コウジ</t>
    </rPh>
    <rPh sb="6" eb="8">
      <t>ヨウシキ</t>
    </rPh>
    <rPh sb="8" eb="9">
      <t>シュウ</t>
    </rPh>
    <rPh sb="10" eb="13">
      <t>ジュチュウシャ</t>
    </rPh>
    <rPh sb="13" eb="14">
      <t>ム</t>
    </rPh>
    <phoneticPr fontId="2"/>
  </si>
  <si>
    <t>公共建築工事様式集(受注者向け)の取扱いについて</t>
    <rPh sb="0" eb="2">
      <t>コウキョウ</t>
    </rPh>
    <rPh sb="2" eb="4">
      <t>ケンチク</t>
    </rPh>
    <rPh sb="4" eb="6">
      <t>コウジ</t>
    </rPh>
    <rPh sb="6" eb="8">
      <t>ヨウシキ</t>
    </rPh>
    <rPh sb="8" eb="9">
      <t>シュウ</t>
    </rPh>
    <rPh sb="10" eb="13">
      <t>ジュチュウシャ</t>
    </rPh>
    <rPh sb="13" eb="14">
      <t>ム</t>
    </rPh>
    <rPh sb="17" eb="19">
      <t>トリアツカ</t>
    </rPh>
    <phoneticPr fontId="2"/>
  </si>
  <si>
    <t>１　契約情報</t>
    <rPh sb="2" eb="4">
      <t>ケイヤク</t>
    </rPh>
    <rPh sb="4" eb="6">
      <t>ジョウホウ</t>
    </rPh>
    <phoneticPr fontId="2"/>
  </si>
  <si>
    <t>２　施工情報</t>
    <rPh sb="2" eb="4">
      <t>セコウ</t>
    </rPh>
    <rPh sb="4" eb="6">
      <t>ジョウホウ</t>
    </rPh>
    <phoneticPr fontId="2"/>
  </si>
  <si>
    <t>３　支払情報</t>
    <rPh sb="2" eb="4">
      <t>シハライ</t>
    </rPh>
    <rPh sb="4" eb="6">
      <t>ジョウホウ</t>
    </rPh>
    <phoneticPr fontId="2"/>
  </si>
  <si>
    <t>　工事書類作成の省力化を図るため、この様式集を作成した。</t>
    <rPh sb="1" eb="3">
      <t>コウジ</t>
    </rPh>
    <rPh sb="3" eb="5">
      <t>ショルイ</t>
    </rPh>
    <rPh sb="5" eb="7">
      <t>サクセイ</t>
    </rPh>
    <rPh sb="8" eb="11">
      <t>ショウリョクカ</t>
    </rPh>
    <rPh sb="12" eb="13">
      <t>ハカ</t>
    </rPh>
    <rPh sb="19" eb="21">
      <t>ヨウシキ</t>
    </rPh>
    <rPh sb="21" eb="22">
      <t>シュウ</t>
    </rPh>
    <rPh sb="23" eb="25">
      <t>サクセイ</t>
    </rPh>
    <phoneticPr fontId="2"/>
  </si>
  <si>
    <t>　書類は、「鳥取県総務部営繕工事執行要領　別表」により、監督員と協議のうえ提出すること。</t>
    <rPh sb="1" eb="3">
      <t>ショルイ</t>
    </rPh>
    <rPh sb="6" eb="9">
      <t>トットリケン</t>
    </rPh>
    <rPh sb="9" eb="12">
      <t>ソウムブ</t>
    </rPh>
    <rPh sb="12" eb="14">
      <t>エイゼン</t>
    </rPh>
    <rPh sb="14" eb="16">
      <t>コウジ</t>
    </rPh>
    <rPh sb="16" eb="18">
      <t>シッコウ</t>
    </rPh>
    <rPh sb="18" eb="20">
      <t>ヨウリョウ</t>
    </rPh>
    <rPh sb="21" eb="23">
      <t>ベッピョウ</t>
    </rPh>
    <rPh sb="28" eb="30">
      <t>カントク</t>
    </rPh>
    <rPh sb="30" eb="31">
      <t>イン</t>
    </rPh>
    <rPh sb="32" eb="34">
      <t>キョウギ</t>
    </rPh>
    <rPh sb="37" eb="39">
      <t>テイシュツ</t>
    </rPh>
    <phoneticPr fontId="2"/>
  </si>
  <si>
    <t>工事中の建築物</t>
    <rPh sb="0" eb="3">
      <t>コウジチュウ</t>
    </rPh>
    <rPh sb="4" eb="7">
      <t>ケンチクブツ</t>
    </rPh>
    <phoneticPr fontId="2"/>
  </si>
  <si>
    <t>(仮称) 庁舎改修工事(建築)</t>
    <rPh sb="1" eb="3">
      <t>カショウ</t>
    </rPh>
    <rPh sb="5" eb="7">
      <t>チョウシャ</t>
    </rPh>
    <rPh sb="6" eb="7">
      <t>ゴウチョウ</t>
    </rPh>
    <rPh sb="7" eb="9">
      <t>カイシュウ</t>
    </rPh>
    <rPh sb="9" eb="11">
      <t>コウジ</t>
    </rPh>
    <rPh sb="12" eb="14">
      <t>ケンチク</t>
    </rPh>
    <phoneticPr fontId="2"/>
  </si>
  <si>
    <t>33-2号</t>
    <rPh sb="4" eb="5">
      <t>ゴウ</t>
    </rPh>
    <phoneticPr fontId="2"/>
  </si>
  <si>
    <t>監督員の決定(変更)通知について（第３者監理なし）</t>
    <rPh sb="17" eb="18">
      <t>ダイ</t>
    </rPh>
    <rPh sb="19" eb="20">
      <t>シャ</t>
    </rPh>
    <rPh sb="20" eb="22">
      <t>カンリ</t>
    </rPh>
    <phoneticPr fontId="2"/>
  </si>
  <si>
    <t>様式営第33-2号　(約款９条関係)</t>
    <rPh sb="0" eb="2">
      <t>ヨウシキ</t>
    </rPh>
    <rPh sb="2" eb="3">
      <t>エイ</t>
    </rPh>
    <rPh sb="3" eb="4">
      <t>ダイ</t>
    </rPh>
    <rPh sb="8" eb="9">
      <t>ゴウ</t>
    </rPh>
    <rPh sb="11" eb="13">
      <t>ヤッカン</t>
    </rPh>
    <rPh sb="14" eb="15">
      <t>ジョウ</t>
    </rPh>
    <rPh sb="15" eb="17">
      <t>カンケイ</t>
    </rPh>
    <phoneticPr fontId="2"/>
  </si>
  <si>
    <t>　上記のとおり、【指示・協議】します。
　なお、この【指示・協議】については、請負代金額の変更を【伴う・伴わない】ものとします。</t>
    <rPh sb="1" eb="3">
      <t>ジョウキ</t>
    </rPh>
    <rPh sb="9" eb="11">
      <t>シジ</t>
    </rPh>
    <rPh sb="12" eb="14">
      <t>キョウギ</t>
    </rPh>
    <rPh sb="27" eb="29">
      <t>シジ</t>
    </rPh>
    <rPh sb="30" eb="32">
      <t>キョウギ</t>
    </rPh>
    <rPh sb="39" eb="41">
      <t>ウケオイ</t>
    </rPh>
    <rPh sb="41" eb="43">
      <t>ダイキン</t>
    </rPh>
    <rPh sb="43" eb="44">
      <t>ガク</t>
    </rPh>
    <rPh sb="45" eb="47">
      <t>ヘンコウ</t>
    </rPh>
    <rPh sb="49" eb="50">
      <t>トモナ</t>
    </rPh>
    <rPh sb="52" eb="53">
      <t>トモナ</t>
    </rPh>
    <phoneticPr fontId="2"/>
  </si>
  <si>
    <t>下請報告書</t>
    <rPh sb="2" eb="3">
      <t>ホウ</t>
    </rPh>
    <rPh sb="3" eb="4">
      <t>コク</t>
    </rPh>
    <rPh sb="4" eb="5">
      <t>ショ</t>
    </rPh>
    <phoneticPr fontId="2"/>
  </si>
  <si>
    <t xml:space="preserve"> 上記工事について、次のとおりその一部を請け負わせたので、契約約款第７条の規定に基づき報告します。</t>
    <rPh sb="1" eb="2">
      <t>ウエ</t>
    </rPh>
    <rPh sb="3" eb="5">
      <t>コウジ</t>
    </rPh>
    <rPh sb="10" eb="11">
      <t>ツギ</t>
    </rPh>
    <rPh sb="17" eb="19">
      <t>イチブ</t>
    </rPh>
    <rPh sb="20" eb="21">
      <t>ウ</t>
    </rPh>
    <rPh sb="22" eb="23">
      <t>オ</t>
    </rPh>
    <rPh sb="29" eb="31">
      <t>ケイヤク</t>
    </rPh>
    <rPh sb="31" eb="33">
      <t>ヤッカン</t>
    </rPh>
    <rPh sb="33" eb="34">
      <t>ダイ</t>
    </rPh>
    <rPh sb="35" eb="36">
      <t>ジョウ</t>
    </rPh>
    <rPh sb="37" eb="39">
      <t>キテイ</t>
    </rPh>
    <rPh sb="43" eb="45">
      <t>ホウコク</t>
    </rPh>
    <phoneticPr fontId="2"/>
  </si>
  <si>
    <t>下請工事区分
(下請の範囲)</t>
    <rPh sb="0" eb="2">
      <t>シタウ</t>
    </rPh>
    <rPh sb="2" eb="4">
      <t>コウジ</t>
    </rPh>
    <rPh sb="4" eb="6">
      <t>クブン</t>
    </rPh>
    <rPh sb="8" eb="10">
      <t>シタウケ</t>
    </rPh>
    <rPh sb="11" eb="13">
      <t>ハンイ</t>
    </rPh>
    <phoneticPr fontId="2"/>
  </si>
  <si>
    <t>下請負者</t>
    <rPh sb="0" eb="4">
      <t>シタウケオイシャ</t>
    </rPh>
    <phoneticPr fontId="2"/>
  </si>
  <si>
    <t>住所
氏名</t>
    <rPh sb="0" eb="2">
      <t>ジュウショ</t>
    </rPh>
    <rPh sb="3" eb="5">
      <t>シメイ</t>
    </rPh>
    <phoneticPr fontId="2"/>
  </si>
  <si>
    <t>主任技術者等
氏名</t>
    <rPh sb="0" eb="2">
      <t>シュニン</t>
    </rPh>
    <rPh sb="2" eb="5">
      <t>ギジュツシャ</t>
    </rPh>
    <rPh sb="5" eb="6">
      <t>トウ</t>
    </rPh>
    <rPh sb="7" eb="9">
      <t>シメイ</t>
    </rPh>
    <phoneticPr fontId="2"/>
  </si>
  <si>
    <t>建設許可番号</t>
    <phoneticPr fontId="2"/>
  </si>
  <si>
    <t>備　　考
(下請負金額)</t>
    <rPh sb="0" eb="1">
      <t>ソナエ</t>
    </rPh>
    <rPh sb="3" eb="4">
      <t>コウ</t>
    </rPh>
    <rPh sb="6" eb="9">
      <t>シタウケオイ</t>
    </rPh>
    <rPh sb="9" eb="11">
      <t>キンガク</t>
    </rPh>
    <phoneticPr fontId="2"/>
  </si>
  <si>
    <t>接地箇所</t>
  </si>
  <si>
    <t>良否</t>
  </si>
  <si>
    <t>備考</t>
  </si>
  <si>
    <t>（注記）　測定箇所は、別図による。</t>
  </si>
  <si>
    <t>標営第5-1号</t>
    <rPh sb="0" eb="1">
      <t>ヒョウ</t>
    </rPh>
    <rPh sb="1" eb="2">
      <t>エイ</t>
    </rPh>
    <rPh sb="2" eb="3">
      <t>ダイ</t>
    </rPh>
    <rPh sb="6" eb="7">
      <t>ゴウ</t>
    </rPh>
    <phoneticPr fontId="2"/>
  </si>
  <si>
    <t>各種試験成績書の書類</t>
    <rPh sb="0" eb="2">
      <t>カクシュ</t>
    </rPh>
    <rPh sb="2" eb="4">
      <t>シケン</t>
    </rPh>
    <rPh sb="4" eb="6">
      <t>セイセキ</t>
    </rPh>
    <rPh sb="6" eb="7">
      <t>ショ</t>
    </rPh>
    <rPh sb="8" eb="10">
      <t>ショルイ</t>
    </rPh>
    <phoneticPr fontId="2"/>
  </si>
  <si>
    <t>工事出来形部分等確認通知書</t>
    <phoneticPr fontId="2"/>
  </si>
  <si>
    <t xml:space="preserve"> 水 圧 試 験 成 績 書 </t>
    <rPh sb="1" eb="2">
      <t>ミズ</t>
    </rPh>
    <rPh sb="3" eb="4">
      <t>アツ</t>
    </rPh>
    <rPh sb="5" eb="6">
      <t>タメシ</t>
    </rPh>
    <rPh sb="7" eb="8">
      <t>シルシ</t>
    </rPh>
    <rPh sb="9" eb="10">
      <t>シゲル</t>
    </rPh>
    <rPh sb="11" eb="12">
      <t>イサオ</t>
    </rPh>
    <rPh sb="13" eb="14">
      <t>ショ</t>
    </rPh>
    <phoneticPr fontId="2"/>
  </si>
  <si>
    <t>試験年月日</t>
    <rPh sb="0" eb="2">
      <t>シケン</t>
    </rPh>
    <rPh sb="2" eb="5">
      <t>ネンガッピ</t>
    </rPh>
    <phoneticPr fontId="2"/>
  </si>
  <si>
    <t>対象箇所</t>
    <rPh sb="0" eb="2">
      <t>タイショウ</t>
    </rPh>
    <rPh sb="2" eb="4">
      <t>カショ</t>
    </rPh>
    <phoneticPr fontId="2"/>
  </si>
  <si>
    <t>試験圧力</t>
    <rPh sb="0" eb="2">
      <t>シケン</t>
    </rPh>
    <rPh sb="2" eb="4">
      <t>アツリョク</t>
    </rPh>
    <phoneticPr fontId="2"/>
  </si>
  <si>
    <t>開始時～終了時</t>
    <rPh sb="0" eb="2">
      <t>カイシ</t>
    </rPh>
    <rPh sb="2" eb="3">
      <t>ジ</t>
    </rPh>
    <rPh sb="4" eb="7">
      <t>シュウリョウジ</t>
    </rPh>
    <phoneticPr fontId="2"/>
  </si>
  <si>
    <t>系　統　名　：</t>
    <rPh sb="0" eb="1">
      <t>ケイ</t>
    </rPh>
    <rPh sb="2" eb="3">
      <t>オサム</t>
    </rPh>
    <rPh sb="4" eb="5">
      <t>メイ</t>
    </rPh>
    <phoneticPr fontId="2"/>
  </si>
  <si>
    <t>工 事 名 称 ：</t>
    <rPh sb="0" eb="1">
      <t>コウ</t>
    </rPh>
    <rPh sb="2" eb="3">
      <t>コト</t>
    </rPh>
    <rPh sb="4" eb="5">
      <t>ナ</t>
    </rPh>
    <rPh sb="6" eb="7">
      <t>ショウ</t>
    </rPh>
    <phoneticPr fontId="2"/>
  </si>
  <si>
    <t>試　験　者　：</t>
    <rPh sb="0" eb="1">
      <t>タメシ</t>
    </rPh>
    <rPh sb="2" eb="3">
      <t>シルシ</t>
    </rPh>
    <rPh sb="4" eb="5">
      <t>シャ</t>
    </rPh>
    <phoneticPr fontId="2"/>
  </si>
  <si>
    <t>立　会　者　：</t>
    <rPh sb="0" eb="1">
      <t>タテ</t>
    </rPh>
    <rPh sb="2" eb="3">
      <t>カイ</t>
    </rPh>
    <rPh sb="4" eb="5">
      <t>シャ</t>
    </rPh>
    <phoneticPr fontId="2"/>
  </si>
  <si>
    <t>試 験 機 器 ：</t>
    <rPh sb="0" eb="1">
      <t>タメシ</t>
    </rPh>
    <rPh sb="2" eb="3">
      <t>シルシ</t>
    </rPh>
    <rPh sb="4" eb="5">
      <t>キ</t>
    </rPh>
    <rPh sb="6" eb="7">
      <t>ウツワ</t>
    </rPh>
    <phoneticPr fontId="2"/>
  </si>
  <si>
    <t>試験規定値 ：</t>
    <rPh sb="0" eb="1">
      <t>タメシ</t>
    </rPh>
    <rPh sb="1" eb="2">
      <t>シルシ</t>
    </rPh>
    <rPh sb="2" eb="5">
      <t>キテイチ</t>
    </rPh>
    <phoneticPr fontId="2"/>
  </si>
  <si>
    <t>　圧力</t>
    <rPh sb="1" eb="3">
      <t>アツリョク</t>
    </rPh>
    <phoneticPr fontId="2"/>
  </si>
  <si>
    <t>Mpa以上</t>
    <rPh sb="3" eb="5">
      <t>イジョウ</t>
    </rPh>
    <phoneticPr fontId="2"/>
  </si>
  <si>
    <t>保持時間</t>
    <rPh sb="0" eb="2">
      <t>ホジ</t>
    </rPh>
    <rPh sb="2" eb="4">
      <t>ジカン</t>
    </rPh>
    <phoneticPr fontId="2"/>
  </si>
  <si>
    <t>分以上</t>
    <rPh sb="0" eb="1">
      <t>フン</t>
    </rPh>
    <rPh sb="1" eb="3">
      <t>イジョウ</t>
    </rPh>
    <phoneticPr fontId="2"/>
  </si>
  <si>
    <t xml:space="preserve"> 満 水 試 験 成 績 書 </t>
    <rPh sb="1" eb="2">
      <t>マン</t>
    </rPh>
    <rPh sb="3" eb="4">
      <t>ミズ</t>
    </rPh>
    <rPh sb="5" eb="6">
      <t>タメシ</t>
    </rPh>
    <rPh sb="7" eb="8">
      <t>シルシ</t>
    </rPh>
    <rPh sb="9" eb="10">
      <t>シゲル</t>
    </rPh>
    <rPh sb="11" eb="12">
      <t>イサオ</t>
    </rPh>
    <rPh sb="13" eb="14">
      <t>ショ</t>
    </rPh>
    <phoneticPr fontId="2"/>
  </si>
  <si>
    <t xml:space="preserve"> 通 水 試 験 成 績 書 </t>
    <rPh sb="1" eb="2">
      <t>ツウ</t>
    </rPh>
    <rPh sb="3" eb="4">
      <t>ミズ</t>
    </rPh>
    <rPh sb="5" eb="6">
      <t>タメシ</t>
    </rPh>
    <rPh sb="7" eb="8">
      <t>シルシ</t>
    </rPh>
    <rPh sb="9" eb="10">
      <t>シゲル</t>
    </rPh>
    <rPh sb="11" eb="12">
      <t>イサオ</t>
    </rPh>
    <rPh sb="13" eb="14">
      <t>ショ</t>
    </rPh>
    <phoneticPr fontId="2"/>
  </si>
  <si>
    <t>試 験 方 法 ：</t>
    <rPh sb="0" eb="1">
      <t>タメシ</t>
    </rPh>
    <rPh sb="2" eb="3">
      <t>シルシ</t>
    </rPh>
    <rPh sb="4" eb="5">
      <t>カタ</t>
    </rPh>
    <rPh sb="6" eb="7">
      <t>ホウ</t>
    </rPh>
    <phoneticPr fontId="2"/>
  </si>
  <si>
    <t>（色水、固形物流下等）</t>
    <rPh sb="1" eb="2">
      <t>イロ</t>
    </rPh>
    <rPh sb="2" eb="3">
      <t>ミズ</t>
    </rPh>
    <rPh sb="4" eb="7">
      <t>コケイブツ</t>
    </rPh>
    <rPh sb="7" eb="9">
      <t>リュウカ</t>
    </rPh>
    <rPh sb="9" eb="10">
      <t>トウ</t>
    </rPh>
    <phoneticPr fontId="2"/>
  </si>
  <si>
    <t xml:space="preserve"> 気 密 試 験 成 績 書 </t>
    <rPh sb="1" eb="2">
      <t>キ</t>
    </rPh>
    <rPh sb="3" eb="4">
      <t>ミツ</t>
    </rPh>
    <rPh sb="5" eb="6">
      <t>タメシ</t>
    </rPh>
    <rPh sb="7" eb="8">
      <t>シルシ</t>
    </rPh>
    <rPh sb="9" eb="10">
      <t>シゲル</t>
    </rPh>
    <rPh sb="11" eb="12">
      <t>イサオ</t>
    </rPh>
    <rPh sb="13" eb="14">
      <t>ショ</t>
    </rPh>
    <phoneticPr fontId="2"/>
  </si>
  <si>
    <t xml:space="preserve"> 冷 暖 房 測 定 表</t>
    <rPh sb="1" eb="2">
      <t>ヒヤ</t>
    </rPh>
    <rPh sb="3" eb="4">
      <t>ダン</t>
    </rPh>
    <rPh sb="5" eb="6">
      <t>フサ</t>
    </rPh>
    <rPh sb="7" eb="8">
      <t>ハカリ</t>
    </rPh>
    <rPh sb="9" eb="10">
      <t>サダム</t>
    </rPh>
    <rPh sb="11" eb="12">
      <t>ヒョウ</t>
    </rPh>
    <phoneticPr fontId="2"/>
  </si>
  <si>
    <t>測　定　者　：</t>
    <rPh sb="0" eb="1">
      <t>ハカリ</t>
    </rPh>
    <rPh sb="2" eb="3">
      <t>サダム</t>
    </rPh>
    <rPh sb="4" eb="5">
      <t>シャ</t>
    </rPh>
    <phoneticPr fontId="2"/>
  </si>
  <si>
    <t>測 定 機 器 ：</t>
    <rPh sb="0" eb="1">
      <t>ハカリ</t>
    </rPh>
    <rPh sb="2" eb="3">
      <t>サダム</t>
    </rPh>
    <rPh sb="4" eb="5">
      <t>キ</t>
    </rPh>
    <rPh sb="6" eb="7">
      <t>ウツワ</t>
    </rPh>
    <phoneticPr fontId="2"/>
  </si>
  <si>
    <t>目　標　値 ：</t>
    <rPh sb="0" eb="1">
      <t>メ</t>
    </rPh>
    <rPh sb="2" eb="3">
      <t>シルベ</t>
    </rPh>
    <rPh sb="4" eb="5">
      <t>アタイ</t>
    </rPh>
    <phoneticPr fontId="2"/>
  </si>
  <si>
    <t>室温　　　℃</t>
    <rPh sb="0" eb="2">
      <t>シツオン</t>
    </rPh>
    <phoneticPr fontId="2"/>
  </si>
  <si>
    <t>測定年月日</t>
    <phoneticPr fontId="2"/>
  </si>
  <si>
    <t>室　　名</t>
    <rPh sb="0" eb="1">
      <t>シツ</t>
    </rPh>
    <rPh sb="3" eb="4">
      <t>メイ</t>
    </rPh>
    <phoneticPr fontId="2"/>
  </si>
  <si>
    <t>外気温度</t>
    <rPh sb="0" eb="2">
      <t>ガイキ</t>
    </rPh>
    <rPh sb="2" eb="4">
      <t>オンド</t>
    </rPh>
    <phoneticPr fontId="2"/>
  </si>
  <si>
    <t>　測定開始時</t>
    <rPh sb="1" eb="3">
      <t>ソクテイ</t>
    </rPh>
    <rPh sb="3" eb="5">
      <t>カイシ</t>
    </rPh>
    <rPh sb="5" eb="6">
      <t>ジ</t>
    </rPh>
    <phoneticPr fontId="2"/>
  </si>
  <si>
    <t>　15分後</t>
    <rPh sb="3" eb="4">
      <t>フン</t>
    </rPh>
    <rPh sb="4" eb="5">
      <t>ゴ</t>
    </rPh>
    <phoneticPr fontId="2"/>
  </si>
  <si>
    <t>測定時刻</t>
    <rPh sb="0" eb="2">
      <t>ソクテイ</t>
    </rPh>
    <rPh sb="2" eb="4">
      <t>ジコク</t>
    </rPh>
    <phoneticPr fontId="2"/>
  </si>
  <si>
    <t>湿度　　%RH</t>
    <rPh sb="0" eb="2">
      <t>シツド</t>
    </rPh>
    <phoneticPr fontId="2"/>
  </si>
  <si>
    <t>　室内温湿度</t>
    <rPh sb="1" eb="3">
      <t>シツナイ</t>
    </rPh>
    <rPh sb="3" eb="6">
      <t>オンシツド</t>
    </rPh>
    <phoneticPr fontId="2"/>
  </si>
  <si>
    <t>　外気温湿度</t>
    <rPh sb="1" eb="3">
      <t>ガイキ</t>
    </rPh>
    <rPh sb="3" eb="4">
      <t>オン</t>
    </rPh>
    <rPh sb="4" eb="6">
      <t>シツド</t>
    </rPh>
    <phoneticPr fontId="2"/>
  </si>
  <si>
    <t>℃</t>
    <phoneticPr fontId="2"/>
  </si>
  <si>
    <t>％RH</t>
    <phoneticPr fontId="2"/>
  </si>
  <si>
    <t>室　　名</t>
    <phoneticPr fontId="2"/>
  </si>
  <si>
    <t>　測定位置</t>
    <rPh sb="1" eb="3">
      <t>ソクテイ</t>
    </rPh>
    <rPh sb="3" eb="5">
      <t>イチ</t>
    </rPh>
    <phoneticPr fontId="2"/>
  </si>
  <si>
    <t>室 温
場所①</t>
    <rPh sb="0" eb="1">
      <t>シツ</t>
    </rPh>
    <rPh sb="2" eb="3">
      <t>アツシ</t>
    </rPh>
    <rPh sb="4" eb="6">
      <t>バショ</t>
    </rPh>
    <phoneticPr fontId="2"/>
  </si>
  <si>
    <t>室 温
場所②</t>
    <rPh sb="0" eb="1">
      <t>シツ</t>
    </rPh>
    <rPh sb="2" eb="3">
      <t>アツシ</t>
    </rPh>
    <rPh sb="4" eb="6">
      <t>バショ</t>
    </rPh>
    <phoneticPr fontId="2"/>
  </si>
  <si>
    <t>室 温
場所③</t>
    <rPh sb="0" eb="1">
      <t>シツ</t>
    </rPh>
    <rPh sb="2" eb="3">
      <t>アツシ</t>
    </rPh>
    <rPh sb="4" eb="6">
      <t>バショ</t>
    </rPh>
    <phoneticPr fontId="2"/>
  </si>
  <si>
    <t xml:space="preserve"> 空 調 用 室 内 測 定 表</t>
    <rPh sb="1" eb="2">
      <t>ソラ</t>
    </rPh>
    <rPh sb="3" eb="4">
      <t>チョウ</t>
    </rPh>
    <rPh sb="5" eb="6">
      <t>ヨウ</t>
    </rPh>
    <rPh sb="7" eb="8">
      <t>シツ</t>
    </rPh>
    <rPh sb="9" eb="10">
      <t>ウチ</t>
    </rPh>
    <rPh sb="11" eb="12">
      <t>ハカリ</t>
    </rPh>
    <rPh sb="13" eb="14">
      <t>サダム</t>
    </rPh>
    <rPh sb="15" eb="16">
      <t>ヒョウ</t>
    </rPh>
    <phoneticPr fontId="2"/>
  </si>
  <si>
    <t>水圧試験成績書</t>
    <rPh sb="0" eb="2">
      <t>スイアツ</t>
    </rPh>
    <rPh sb="2" eb="4">
      <t>シケン</t>
    </rPh>
    <rPh sb="4" eb="6">
      <t>セイセキ</t>
    </rPh>
    <rPh sb="6" eb="7">
      <t>ショ</t>
    </rPh>
    <phoneticPr fontId="2"/>
  </si>
  <si>
    <t>満水試験成績書</t>
    <rPh sb="0" eb="1">
      <t>マン</t>
    </rPh>
    <rPh sb="1" eb="2">
      <t>スイ</t>
    </rPh>
    <rPh sb="2" eb="4">
      <t>シケン</t>
    </rPh>
    <rPh sb="4" eb="6">
      <t>セイセキ</t>
    </rPh>
    <rPh sb="6" eb="7">
      <t>ショ</t>
    </rPh>
    <phoneticPr fontId="2"/>
  </si>
  <si>
    <t>通水試験成績書</t>
    <rPh sb="0" eb="1">
      <t>トオ</t>
    </rPh>
    <rPh sb="1" eb="2">
      <t>スイ</t>
    </rPh>
    <rPh sb="2" eb="4">
      <t>シケン</t>
    </rPh>
    <rPh sb="4" eb="6">
      <t>セイセキ</t>
    </rPh>
    <rPh sb="6" eb="7">
      <t>ショ</t>
    </rPh>
    <phoneticPr fontId="2"/>
  </si>
  <si>
    <t>気密試験成績書</t>
    <rPh sb="0" eb="2">
      <t>キミツ</t>
    </rPh>
    <rPh sb="2" eb="4">
      <t>シケン</t>
    </rPh>
    <rPh sb="4" eb="6">
      <t>セイセキ</t>
    </rPh>
    <rPh sb="6" eb="7">
      <t>ショ</t>
    </rPh>
    <phoneticPr fontId="2"/>
  </si>
  <si>
    <t>冷暖房測定表</t>
    <rPh sb="0" eb="3">
      <t>レイダンボウ</t>
    </rPh>
    <rPh sb="3" eb="5">
      <t>ソクテイ</t>
    </rPh>
    <rPh sb="5" eb="6">
      <t>ヒョウ</t>
    </rPh>
    <phoneticPr fontId="2"/>
  </si>
  <si>
    <t>空調用室内測定表</t>
    <rPh sb="0" eb="3">
      <t>クウチョウヨウ</t>
    </rPh>
    <rPh sb="3" eb="5">
      <t>シツナイ</t>
    </rPh>
    <rPh sb="5" eb="7">
      <t>ソクテイ</t>
    </rPh>
    <rPh sb="7" eb="8">
      <t>ヒョウ</t>
    </rPh>
    <phoneticPr fontId="2"/>
  </si>
  <si>
    <t>鳥取県知事　○○　○○</t>
  </si>
  <si>
    <t>鳥取市西町一丁目</t>
  </si>
  <si>
    <t>○○建設株式会社</t>
  </si>
  <si>
    <t>代表取締役　○○　○○</t>
  </si>
  <si>
    <t>(仮称) 庁舎改修工事(建築)</t>
  </si>
  <si>
    <t>様式標営第5-1号　(標準仕様書電気1.5.4関係)</t>
    <phoneticPr fontId="2"/>
  </si>
  <si>
    <t xml:space="preserve">絶 縁 </t>
  </si>
  <si>
    <t>抵 抗 測 定 成 績 表</t>
  </si>
  <si>
    <t xml:space="preserve">接 地 </t>
  </si>
  <si>
    <t>現場代理人　</t>
    <rPh sb="0" eb="2">
      <t>ゲンバ</t>
    </rPh>
    <rPh sb="2" eb="5">
      <t>ダイリニン</t>
    </rPh>
    <phoneticPr fontId="2"/>
  </si>
  <si>
    <t>　㊞</t>
    <phoneticPr fontId="2"/>
  </si>
  <si>
    <t>　　　工　事　名</t>
    <phoneticPr fontId="2"/>
  </si>
  <si>
    <t>　　　測定年月日</t>
    <phoneticPr fontId="2"/>
  </si>
  <si>
    <t>　　　　　　　　　　</t>
    <phoneticPr fontId="2"/>
  </si>
  <si>
    <t>　　　測　定　器</t>
    <phoneticPr fontId="2"/>
  </si>
  <si>
    <t>製 作 所</t>
    <phoneticPr fontId="2"/>
  </si>
  <si>
    <t>製作番号</t>
    <phoneticPr fontId="2"/>
  </si>
  <si>
    <t>電　　圧</t>
    <phoneticPr fontId="2"/>
  </si>
  <si>
    <t>　ボルト最大測定値</t>
    <phoneticPr fontId="2"/>
  </si>
  <si>
    <t>ＭΩ</t>
    <phoneticPr fontId="2"/>
  </si>
  <si>
    <t>型　　式</t>
    <phoneticPr fontId="2"/>
  </si>
  <si>
    <t>　　　　　　　　　　　　　　　</t>
    <phoneticPr fontId="2"/>
  </si>
  <si>
    <t>Ω</t>
  </si>
  <si>
    <t>　　　測　定　者</t>
    <phoneticPr fontId="2"/>
  </si>
  <si>
    <t>　　　立　会　者</t>
    <phoneticPr fontId="2"/>
  </si>
  <si>
    <t>様式標営第5-1号</t>
    <phoneticPr fontId="2"/>
  </si>
  <si>
    <t>No.２</t>
    <phoneticPr fontId="2"/>
  </si>
  <si>
    <t>絶縁抵抗</t>
  </si>
  <si>
    <t>分　電
盤　別</t>
    <phoneticPr fontId="2"/>
  </si>
  <si>
    <t>回　路
番　号</t>
    <phoneticPr fontId="2"/>
  </si>
  <si>
    <t>開閉器
容　量</t>
    <phoneticPr fontId="2"/>
  </si>
  <si>
    <t>負　荷
容　量</t>
    <phoneticPr fontId="2"/>
  </si>
  <si>
    <t>承口数</t>
  </si>
  <si>
    <t>絶縁抵抗測定値ＭΩ</t>
  </si>
  <si>
    <t>最小許容</t>
  </si>
  <si>
    <t>判定</t>
  </si>
  <si>
    <t>線　間</t>
    <phoneticPr fontId="2"/>
  </si>
  <si>
    <t>線：大地間</t>
    <phoneticPr fontId="2"/>
  </si>
  <si>
    <t>No.３</t>
    <phoneticPr fontId="2"/>
  </si>
  <si>
    <t>接地抵抗</t>
  </si>
  <si>
    <t>接地種別</t>
    <phoneticPr fontId="2"/>
  </si>
  <si>
    <t>接地抵抗測定値</t>
  </si>
  <si>
    <t>最大許容接地抵抗</t>
  </si>
  <si>
    <t>様式標営第5-2号　(標準仕様書機械2.9関係)</t>
    <rPh sb="0" eb="2">
      <t>ヨウシキ</t>
    </rPh>
    <rPh sb="2" eb="3">
      <t>シメ</t>
    </rPh>
    <rPh sb="3" eb="4">
      <t>エイ</t>
    </rPh>
    <rPh sb="4" eb="5">
      <t>ダイ</t>
    </rPh>
    <rPh sb="8" eb="9">
      <t>ゴウ</t>
    </rPh>
    <rPh sb="11" eb="13">
      <t>ヒョウジュン</t>
    </rPh>
    <rPh sb="13" eb="16">
      <t>シヨウショ</t>
    </rPh>
    <rPh sb="16" eb="18">
      <t>キカイ</t>
    </rPh>
    <rPh sb="21" eb="23">
      <t>カンケイ</t>
    </rPh>
    <phoneticPr fontId="2"/>
  </si>
  <si>
    <t>様式標営第5-3-1号　(標準仕様書機械2.9関係)</t>
    <rPh sb="0" eb="2">
      <t>ヨウシキ</t>
    </rPh>
    <rPh sb="2" eb="3">
      <t>シメ</t>
    </rPh>
    <rPh sb="3" eb="4">
      <t>エイ</t>
    </rPh>
    <rPh sb="4" eb="5">
      <t>ダイ</t>
    </rPh>
    <rPh sb="10" eb="11">
      <t>ゴウ</t>
    </rPh>
    <rPh sb="13" eb="15">
      <t>ヒョウジュン</t>
    </rPh>
    <rPh sb="15" eb="18">
      <t>シヨウショ</t>
    </rPh>
    <rPh sb="18" eb="20">
      <t>キカイ</t>
    </rPh>
    <rPh sb="23" eb="25">
      <t>カンケイ</t>
    </rPh>
    <phoneticPr fontId="2"/>
  </si>
  <si>
    <t>様式標営第5-3-2号　(標準仕様書機械2.9関係)</t>
    <rPh sb="0" eb="2">
      <t>ヨウシキ</t>
    </rPh>
    <rPh sb="2" eb="3">
      <t>シメ</t>
    </rPh>
    <rPh sb="3" eb="4">
      <t>エイ</t>
    </rPh>
    <rPh sb="4" eb="5">
      <t>ダイ</t>
    </rPh>
    <rPh sb="10" eb="11">
      <t>ゴウ</t>
    </rPh>
    <rPh sb="13" eb="15">
      <t>ヒョウジュン</t>
    </rPh>
    <rPh sb="15" eb="18">
      <t>シヨウショ</t>
    </rPh>
    <rPh sb="18" eb="20">
      <t>キカイ</t>
    </rPh>
    <rPh sb="23" eb="25">
      <t>カンケイ</t>
    </rPh>
    <phoneticPr fontId="2"/>
  </si>
  <si>
    <t>様式標営第5-4号　(標準仕様書機械2.9関係)</t>
    <rPh sb="0" eb="2">
      <t>ヨウシキ</t>
    </rPh>
    <rPh sb="2" eb="3">
      <t>シメ</t>
    </rPh>
    <rPh sb="3" eb="4">
      <t>エイ</t>
    </rPh>
    <rPh sb="4" eb="5">
      <t>ダイ</t>
    </rPh>
    <rPh sb="8" eb="9">
      <t>ゴウ</t>
    </rPh>
    <rPh sb="11" eb="13">
      <t>ヒョウジュン</t>
    </rPh>
    <rPh sb="13" eb="16">
      <t>シヨウショ</t>
    </rPh>
    <rPh sb="16" eb="18">
      <t>キカイ</t>
    </rPh>
    <rPh sb="21" eb="23">
      <t>カンケイ</t>
    </rPh>
    <phoneticPr fontId="2"/>
  </si>
  <si>
    <t>様式標営第5-5-1号　(標準仕様書機械1.3関係)</t>
    <rPh sb="0" eb="2">
      <t>ヨウシキ</t>
    </rPh>
    <rPh sb="2" eb="3">
      <t>シメ</t>
    </rPh>
    <rPh sb="3" eb="4">
      <t>エイ</t>
    </rPh>
    <rPh sb="4" eb="5">
      <t>ダイ</t>
    </rPh>
    <rPh sb="10" eb="11">
      <t>ゴウ</t>
    </rPh>
    <rPh sb="13" eb="15">
      <t>ヒョウジュン</t>
    </rPh>
    <rPh sb="15" eb="18">
      <t>シヨウショ</t>
    </rPh>
    <rPh sb="18" eb="20">
      <t>キカイ</t>
    </rPh>
    <rPh sb="23" eb="25">
      <t>カンケイ</t>
    </rPh>
    <phoneticPr fontId="2"/>
  </si>
  <si>
    <t>5-2号</t>
    <rPh sb="3" eb="4">
      <t>ゴウ</t>
    </rPh>
    <phoneticPr fontId="2"/>
  </si>
  <si>
    <t>5-3-1号</t>
    <rPh sb="5" eb="6">
      <t>ゴウ</t>
    </rPh>
    <phoneticPr fontId="2"/>
  </si>
  <si>
    <t>5-3-2号</t>
    <rPh sb="5" eb="6">
      <t>ゴウ</t>
    </rPh>
    <phoneticPr fontId="2"/>
  </si>
  <si>
    <t>5-4号</t>
    <rPh sb="3" eb="4">
      <t>ゴウ</t>
    </rPh>
    <phoneticPr fontId="2"/>
  </si>
  <si>
    <t>5-5-1号</t>
    <rPh sb="5" eb="6">
      <t>ゴウ</t>
    </rPh>
    <phoneticPr fontId="2"/>
  </si>
  <si>
    <t>5-5-2号</t>
    <rPh sb="5" eb="6">
      <t>ゴウ</t>
    </rPh>
    <phoneticPr fontId="2"/>
  </si>
  <si>
    <t>絶縁接地抵抗測定成績書</t>
    <rPh sb="8" eb="10">
      <t>セイセキ</t>
    </rPh>
    <rPh sb="10" eb="11">
      <t>ショ</t>
    </rPh>
    <phoneticPr fontId="2"/>
  </si>
  <si>
    <t>様式営第19号　(約款21条関係)</t>
    <rPh sb="0" eb="2">
      <t>ヨウシキ</t>
    </rPh>
    <rPh sb="2" eb="3">
      <t>エイ</t>
    </rPh>
    <rPh sb="3" eb="4">
      <t>ダイ</t>
    </rPh>
    <rPh sb="6" eb="7">
      <t>ゴウ</t>
    </rPh>
    <rPh sb="9" eb="11">
      <t>ヤッカン</t>
    </rPh>
    <rPh sb="13" eb="14">
      <t>ジョウ</t>
    </rPh>
    <rPh sb="14" eb="16">
      <t>カンケイ</t>
    </rPh>
    <phoneticPr fontId="2"/>
  </si>
  <si>
    <t>規則第６号(第41条関係)</t>
    <rPh sb="0" eb="2">
      <t>キソク</t>
    </rPh>
    <rPh sb="2" eb="3">
      <t>ダイ</t>
    </rPh>
    <rPh sb="4" eb="5">
      <t>ゴウ</t>
    </rPh>
    <rPh sb="6" eb="7">
      <t>ダイ</t>
    </rPh>
    <rPh sb="9" eb="10">
      <t>ジョウ</t>
    </rPh>
    <rPh sb="10" eb="12">
      <t>カンケイ</t>
    </rPh>
    <phoneticPr fontId="6"/>
  </si>
  <si>
    <t>規則第９号(第72条の3関係)</t>
    <rPh sb="0" eb="2">
      <t>キソク</t>
    </rPh>
    <rPh sb="2" eb="3">
      <t>ダイ</t>
    </rPh>
    <rPh sb="4" eb="5">
      <t>ゴウ</t>
    </rPh>
    <rPh sb="6" eb="7">
      <t>ダイ</t>
    </rPh>
    <rPh sb="9" eb="10">
      <t>ジョウ</t>
    </rPh>
    <rPh sb="12" eb="14">
      <t>カンケイ</t>
    </rPh>
    <phoneticPr fontId="2"/>
  </si>
  <si>
    <t>（天候　　　　）</t>
    <phoneticPr fontId="2"/>
  </si>
  <si>
    <t>（温度　　　℃）</t>
    <phoneticPr fontId="2"/>
  </si>
  <si>
    <t>（湿度　　　％）</t>
    <phoneticPr fontId="2"/>
  </si>
  <si>
    <r>
      <t>様式標営第5-5-2号　(標準仕様書機械1.3関係)</t>
    </r>
    <r>
      <rPr>
        <sz val="8.5"/>
        <rFont val="ＭＳ 明朝"/>
        <family val="1"/>
        <charset val="128"/>
      </rPr>
      <t xml:space="preserve"> (参考様式；総合試運転調整の記録は独自に作成するものとする）</t>
    </r>
    <rPh sb="0" eb="2">
      <t>ヨウシキ</t>
    </rPh>
    <rPh sb="2" eb="3">
      <t>シメ</t>
    </rPh>
    <rPh sb="3" eb="4">
      <t>エイ</t>
    </rPh>
    <rPh sb="4" eb="5">
      <t>ダイ</t>
    </rPh>
    <rPh sb="10" eb="11">
      <t>ゴウ</t>
    </rPh>
    <rPh sb="13" eb="15">
      <t>ヒョウジュン</t>
    </rPh>
    <rPh sb="15" eb="18">
      <t>シヨウショ</t>
    </rPh>
    <rPh sb="18" eb="20">
      <t>キカイ</t>
    </rPh>
    <rPh sb="23" eb="25">
      <t>カンケイ</t>
    </rPh>
    <rPh sb="28" eb="30">
      <t>サンコウ</t>
    </rPh>
    <rPh sb="30" eb="32">
      <t>ヨウシキ</t>
    </rPh>
    <rPh sb="33" eb="35">
      <t>ソウゴウ</t>
    </rPh>
    <rPh sb="35" eb="38">
      <t>シウンテン</t>
    </rPh>
    <rPh sb="38" eb="40">
      <t>チョウセイ</t>
    </rPh>
    <rPh sb="41" eb="43">
      <t>キロク</t>
    </rPh>
    <rPh sb="44" eb="46">
      <t>ドクジ</t>
    </rPh>
    <rPh sb="47" eb="49">
      <t>サクセイ</t>
    </rPh>
    <phoneticPr fontId="2"/>
  </si>
  <si>
    <t xml:space="preserve">  絶縁抵抗計：</t>
    <phoneticPr fontId="2"/>
  </si>
  <si>
    <t xml:space="preserve">  接地抵抗計：</t>
    <phoneticPr fontId="2"/>
  </si>
  <si>
    <t>※工事様式名をクリックすると、該当シートにジャンプします。</t>
    <rPh sb="1" eb="3">
      <t>コウジ</t>
    </rPh>
    <rPh sb="3" eb="5">
      <t>ヨウシキ</t>
    </rPh>
    <rPh sb="5" eb="6">
      <t>メイ</t>
    </rPh>
    <rPh sb="15" eb="17">
      <t>ガイトウ</t>
    </rPh>
    <phoneticPr fontId="2"/>
  </si>
  <si>
    <t>17-1-2号</t>
    <rPh sb="6" eb="7">
      <t>ゴウ</t>
    </rPh>
    <phoneticPr fontId="2"/>
  </si>
  <si>
    <t>17-2-2号</t>
    <rPh sb="6" eb="7">
      <t>ゴウ</t>
    </rPh>
    <phoneticPr fontId="2"/>
  </si>
  <si>
    <t>17-1号</t>
    <rPh sb="4" eb="5">
      <t>ゴウ</t>
    </rPh>
    <phoneticPr fontId="2"/>
  </si>
  <si>
    <t>様式営第17-1号　(約款18条関係)</t>
    <rPh sb="0" eb="2">
      <t>ヨウシキ</t>
    </rPh>
    <rPh sb="2" eb="3">
      <t>エイ</t>
    </rPh>
    <rPh sb="3" eb="4">
      <t>ダイ</t>
    </rPh>
    <rPh sb="8" eb="9">
      <t>ゴウ</t>
    </rPh>
    <rPh sb="11" eb="13">
      <t>ヤッカン</t>
    </rPh>
    <rPh sb="15" eb="16">
      <t>ジョウ</t>
    </rPh>
    <rPh sb="16" eb="18">
      <t>カンケイ</t>
    </rPh>
    <phoneticPr fontId="2"/>
  </si>
  <si>
    <t>様式営第17-1-2号　(約款18条関係)</t>
    <rPh sb="0" eb="2">
      <t>ヨウシキ</t>
    </rPh>
    <rPh sb="2" eb="3">
      <t>エイ</t>
    </rPh>
    <rPh sb="3" eb="4">
      <t>ダイ</t>
    </rPh>
    <rPh sb="10" eb="11">
      <t>ゴウ</t>
    </rPh>
    <rPh sb="13" eb="15">
      <t>ヤッカン</t>
    </rPh>
    <rPh sb="17" eb="18">
      <t>ジョウ</t>
    </rPh>
    <rPh sb="18" eb="20">
      <t>カンケイ</t>
    </rPh>
    <phoneticPr fontId="2"/>
  </si>
  <si>
    <t>②発注者指示、協議事項決済欄</t>
    <rPh sb="1" eb="4">
      <t>ハッチュウシャ</t>
    </rPh>
    <rPh sb="4" eb="6">
      <t>シジ</t>
    </rPh>
    <rPh sb="7" eb="9">
      <t>キョウギ</t>
    </rPh>
    <rPh sb="9" eb="11">
      <t>ジコウ</t>
    </rPh>
    <rPh sb="11" eb="13">
      <t>ケッサイ</t>
    </rPh>
    <rPh sb="13" eb="14">
      <t>ラン</t>
    </rPh>
    <phoneticPr fontId="2"/>
  </si>
  <si>
    <t>③監督員指示･承諾</t>
    <rPh sb="1" eb="3">
      <t>カントク</t>
    </rPh>
    <rPh sb="3" eb="4">
      <t>イン</t>
    </rPh>
    <rPh sb="4" eb="6">
      <t>シジ</t>
    </rPh>
    <rPh sb="7" eb="9">
      <t>ショウダク</t>
    </rPh>
    <phoneticPr fontId="2"/>
  </si>
  <si>
    <t>④受注者承諾</t>
    <rPh sb="1" eb="4">
      <t>ジュチュウシャ</t>
    </rPh>
    <rPh sb="4" eb="6">
      <t>ショウダク</t>
    </rPh>
    <phoneticPr fontId="2"/>
  </si>
  <si>
    <t>様式営第17-2号　(約款19条関係)</t>
    <rPh sb="0" eb="2">
      <t>ヨウシキ</t>
    </rPh>
    <rPh sb="2" eb="3">
      <t>エイ</t>
    </rPh>
    <rPh sb="3" eb="4">
      <t>ダイ</t>
    </rPh>
    <rPh sb="8" eb="9">
      <t>ゴウ</t>
    </rPh>
    <rPh sb="11" eb="13">
      <t>ヤッカン</t>
    </rPh>
    <rPh sb="15" eb="16">
      <t>ジョウ</t>
    </rPh>
    <rPh sb="16" eb="18">
      <t>カンケイ</t>
    </rPh>
    <phoneticPr fontId="2"/>
  </si>
  <si>
    <t>様式営第17-2-2号　(約款19条関係)</t>
    <rPh sb="0" eb="2">
      <t>ヨウシキ</t>
    </rPh>
    <rPh sb="2" eb="3">
      <t>エイ</t>
    </rPh>
    <rPh sb="3" eb="4">
      <t>ダイ</t>
    </rPh>
    <rPh sb="10" eb="11">
      <t>ゴウ</t>
    </rPh>
    <rPh sb="13" eb="15">
      <t>ヤッカン</t>
    </rPh>
    <rPh sb="17" eb="18">
      <t>ジョウ</t>
    </rPh>
    <rPh sb="18" eb="20">
      <t>カンケイ</t>
    </rPh>
    <phoneticPr fontId="2"/>
  </si>
  <si>
    <t>　表記の工事に関し、受注者から発議のあった事項①について、上記のとおり回答してよろしいか伺います。</t>
    <phoneticPr fontId="2"/>
  </si>
  <si>
    <t>　(発注者(監督員等)→受注者)</t>
    <rPh sb="2" eb="5">
      <t>ハッチュウシャ</t>
    </rPh>
    <rPh sb="6" eb="8">
      <t>カントク</t>
    </rPh>
    <rPh sb="8" eb="9">
      <t>イン</t>
    </rPh>
    <rPh sb="9" eb="10">
      <t>トウ</t>
    </rPh>
    <rPh sb="12" eb="15">
      <t>ジュチュウシャ</t>
    </rPh>
    <phoneticPr fontId="2"/>
  </si>
  <si>
    <t>③受注者
承諾</t>
    <rPh sb="1" eb="4">
      <t>ジュチュウシャ</t>
    </rPh>
    <rPh sb="5" eb="7">
      <t>ショウダク</t>
    </rPh>
    <phoneticPr fontId="2"/>
  </si>
  <si>
    <t>②監督員
指示</t>
    <rPh sb="1" eb="3">
      <t>カントク</t>
    </rPh>
    <rPh sb="3" eb="4">
      <t>イン</t>
    </rPh>
    <rPh sb="5" eb="7">
      <t>シジ</t>
    </rPh>
    <phoneticPr fontId="2"/>
  </si>
  <si>
    <t>　次のとおり現場代理人を選任(変更)したので、通知します。</t>
    <rPh sb="1" eb="2">
      <t>ツギ</t>
    </rPh>
    <rPh sb="6" eb="8">
      <t>ゲンバ</t>
    </rPh>
    <rPh sb="8" eb="11">
      <t>ダイリニン</t>
    </rPh>
    <rPh sb="12" eb="14">
      <t>センニン</t>
    </rPh>
    <rPh sb="15" eb="17">
      <t>ヘンコウ</t>
    </rPh>
    <rPh sb="23" eb="25">
      <t>ツウチ</t>
    </rPh>
    <phoneticPr fontId="2"/>
  </si>
  <si>
    <t>　次のとおり主任技術者(監理技術者・専門技術者)を選任(変更)したので、通知します。</t>
    <rPh sb="1" eb="2">
      <t>ツギ</t>
    </rPh>
    <rPh sb="6" eb="8">
      <t>シュニン</t>
    </rPh>
    <rPh sb="8" eb="11">
      <t>ギジュツシャ</t>
    </rPh>
    <rPh sb="12" eb="14">
      <t>カンリ</t>
    </rPh>
    <rPh sb="14" eb="17">
      <t>ギジュツシャ</t>
    </rPh>
    <rPh sb="18" eb="20">
      <t>センモン</t>
    </rPh>
    <rPh sb="20" eb="23">
      <t>ギジュツシャ</t>
    </rPh>
    <rPh sb="25" eb="27">
      <t>センニン</t>
    </rPh>
    <rPh sb="28" eb="30">
      <t>ヘンコウ</t>
    </rPh>
    <rPh sb="36" eb="38">
      <t>ツウチ</t>
    </rPh>
    <phoneticPr fontId="2"/>
  </si>
  <si>
    <t>主任技術者(監理技術者・専門技術者)氏名</t>
    <rPh sb="0" eb="2">
      <t>シュニン</t>
    </rPh>
    <rPh sb="2" eb="5">
      <t>ギジュツシャ</t>
    </rPh>
    <rPh sb="6" eb="8">
      <t>カンリ</t>
    </rPh>
    <rPh sb="8" eb="11">
      <t>ギジュツシャ</t>
    </rPh>
    <rPh sb="12" eb="14">
      <t>センモン</t>
    </rPh>
    <rPh sb="14" eb="17">
      <t>ギジュツシャ</t>
    </rPh>
    <rPh sb="18" eb="20">
      <t>シメイ</t>
    </rPh>
    <phoneticPr fontId="2"/>
  </si>
  <si>
    <t>様式営第3-2号　(約款10条関係)</t>
    <rPh sb="0" eb="2">
      <t>ヨウシキ</t>
    </rPh>
    <rPh sb="2" eb="3">
      <t>エイ</t>
    </rPh>
    <rPh sb="3" eb="4">
      <t>ダイ</t>
    </rPh>
    <rPh sb="7" eb="8">
      <t>ゴウ</t>
    </rPh>
    <rPh sb="10" eb="12">
      <t>ヤッカン</t>
    </rPh>
    <rPh sb="14" eb="15">
      <t>ジョウ</t>
    </rPh>
    <rPh sb="15" eb="17">
      <t>カンケイ</t>
    </rPh>
    <phoneticPr fontId="2"/>
  </si>
  <si>
    <t>規則第４号(第31条関係)</t>
    <rPh sb="0" eb="2">
      <t>キソク</t>
    </rPh>
    <rPh sb="2" eb="3">
      <t>ダイ</t>
    </rPh>
    <rPh sb="4" eb="5">
      <t>ゴウ</t>
    </rPh>
    <rPh sb="6" eb="7">
      <t>ダイ</t>
    </rPh>
    <rPh sb="9" eb="10">
      <t>ジョウ</t>
    </rPh>
    <rPh sb="10" eb="12">
      <t>カンケイ</t>
    </rPh>
    <phoneticPr fontId="2"/>
  </si>
  <si>
    <t>規則第５号(第32条関係)</t>
    <rPh sb="0" eb="2">
      <t>キソク</t>
    </rPh>
    <rPh sb="2" eb="3">
      <t>ダイ</t>
    </rPh>
    <rPh sb="4" eb="5">
      <t>ゴウ</t>
    </rPh>
    <rPh sb="6" eb="7">
      <t>ダイ</t>
    </rPh>
    <rPh sb="9" eb="10">
      <t>ジョウ</t>
    </rPh>
    <rPh sb="10" eb="12">
      <t>カンケイ</t>
    </rPh>
    <phoneticPr fontId="2"/>
  </si>
  <si>
    <t>様式営第3-3号　(約款10条関係)</t>
    <rPh sb="0" eb="2">
      <t>ヨウシキ</t>
    </rPh>
    <rPh sb="2" eb="3">
      <t>エイ</t>
    </rPh>
    <rPh sb="3" eb="4">
      <t>ダイ</t>
    </rPh>
    <rPh sb="7" eb="8">
      <t>ゴウ</t>
    </rPh>
    <rPh sb="10" eb="12">
      <t>ヤッカン</t>
    </rPh>
    <rPh sb="14" eb="15">
      <t>ジョウ</t>
    </rPh>
    <rPh sb="15" eb="17">
      <t>カンケイ</t>
    </rPh>
    <phoneticPr fontId="2"/>
  </si>
  <si>
    <t>様式営第3-4号　(約款10条関係)</t>
    <rPh sb="0" eb="2">
      <t>ヨウシキ</t>
    </rPh>
    <rPh sb="2" eb="3">
      <t>エイ</t>
    </rPh>
    <rPh sb="3" eb="4">
      <t>ダイ</t>
    </rPh>
    <rPh sb="7" eb="8">
      <t>ゴウ</t>
    </rPh>
    <rPh sb="10" eb="12">
      <t>ヤッカン</t>
    </rPh>
    <rPh sb="14" eb="15">
      <t>ジョウ</t>
    </rPh>
    <rPh sb="15" eb="17">
      <t>カンケイ</t>
    </rPh>
    <phoneticPr fontId="2"/>
  </si>
  <si>
    <t>様式営第4-2号　(建標仕1.3.3関係)</t>
    <rPh sb="0" eb="2">
      <t>ヨウシキ</t>
    </rPh>
    <rPh sb="2" eb="3">
      <t>エイ</t>
    </rPh>
    <rPh sb="3" eb="4">
      <t>ダイ</t>
    </rPh>
    <rPh sb="7" eb="8">
      <t>ゴウ</t>
    </rPh>
    <rPh sb="10" eb="11">
      <t>ケン</t>
    </rPh>
    <rPh sb="11" eb="13">
      <t>ヒョウシ</t>
    </rPh>
    <rPh sb="18" eb="20">
      <t>カンケイ</t>
    </rPh>
    <phoneticPr fontId="2"/>
  </si>
  <si>
    <t>月</t>
    <rPh sb="0" eb="1">
      <t>ガツ</t>
    </rPh>
    <phoneticPr fontId="2"/>
  </si>
  <si>
    <t>施工体制台帳（第　　回変更）</t>
    <rPh sb="0" eb="1">
      <t>シ</t>
    </rPh>
    <rPh sb="1" eb="2">
      <t>コウ</t>
    </rPh>
    <rPh sb="2" eb="3">
      <t>カラダ</t>
    </rPh>
    <rPh sb="3" eb="4">
      <t>セイ</t>
    </rPh>
    <rPh sb="4" eb="6">
      <t>ダイチョウ</t>
    </rPh>
    <rPh sb="7" eb="8">
      <t>ダイ</t>
    </rPh>
    <rPh sb="10" eb="11">
      <t>カイ</t>
    </rPh>
    <rPh sb="11" eb="13">
      <t>ヘンコウ</t>
    </rPh>
    <phoneticPr fontId="2"/>
  </si>
  <si>
    <t>［会社名］</t>
    <rPh sb="1" eb="4">
      <t>カイシャメイ</t>
    </rPh>
    <phoneticPr fontId="2"/>
  </si>
  <si>
    <t>［事業所名］</t>
    <rPh sb="1" eb="4">
      <t>ジギョウショ</t>
    </rPh>
    <rPh sb="4" eb="5">
      <t>カイシャメイ</t>
    </rPh>
    <phoneticPr fontId="2"/>
  </si>
  <si>
    <t>建設業の
許可</t>
    <rPh sb="0" eb="3">
      <t>ケンセツギョウ</t>
    </rPh>
    <rPh sb="5" eb="7">
      <t>キョカ</t>
    </rPh>
    <phoneticPr fontId="2"/>
  </si>
  <si>
    <t>許　可　業　種</t>
    <rPh sb="0" eb="1">
      <t>モト</t>
    </rPh>
    <rPh sb="2" eb="3">
      <t>カ</t>
    </rPh>
    <rPh sb="4" eb="5">
      <t>ギョウ</t>
    </rPh>
    <rPh sb="6" eb="7">
      <t>シュ</t>
    </rPh>
    <phoneticPr fontId="2"/>
  </si>
  <si>
    <t>許　可　番　号</t>
    <rPh sb="0" eb="3">
      <t>キョカ</t>
    </rPh>
    <rPh sb="4" eb="7">
      <t>バンゴウ</t>
    </rPh>
    <phoneticPr fontId="2"/>
  </si>
  <si>
    <t>許可（更新）年月日</t>
    <rPh sb="0" eb="2">
      <t>キョカ</t>
    </rPh>
    <rPh sb="3" eb="5">
      <t>コウシン</t>
    </rPh>
    <rPh sb="6" eb="9">
      <t>ネンガッピ</t>
    </rPh>
    <phoneticPr fontId="2"/>
  </si>
  <si>
    <t>工事業</t>
    <rPh sb="0" eb="2">
      <t>コウジ</t>
    </rPh>
    <rPh sb="2" eb="3">
      <t>ギョウ</t>
    </rPh>
    <phoneticPr fontId="2"/>
  </si>
  <si>
    <t>大臣　特定</t>
    <rPh sb="0" eb="2">
      <t>ダイジン</t>
    </rPh>
    <rPh sb="3" eb="5">
      <t>トクテイ</t>
    </rPh>
    <phoneticPr fontId="2"/>
  </si>
  <si>
    <t xml:space="preserve">        第　　　　号</t>
    <rPh sb="8" eb="9">
      <t>ダイ</t>
    </rPh>
    <rPh sb="13" eb="14">
      <t>ゴウ</t>
    </rPh>
    <phoneticPr fontId="2"/>
  </si>
  <si>
    <t>　　年　　月　　日</t>
    <rPh sb="2" eb="3">
      <t>ネン</t>
    </rPh>
    <rPh sb="5" eb="6">
      <t>ガツ</t>
    </rPh>
    <rPh sb="8" eb="9">
      <t>ニチ</t>
    </rPh>
    <phoneticPr fontId="2"/>
  </si>
  <si>
    <t>知事　一般</t>
    <rPh sb="0" eb="2">
      <t>チジ</t>
    </rPh>
    <rPh sb="3" eb="5">
      <t>イッパン</t>
    </rPh>
    <phoneticPr fontId="2"/>
  </si>
  <si>
    <t>工事概要</t>
    <rPh sb="0" eb="2">
      <t>コウジ</t>
    </rPh>
    <rPh sb="2" eb="4">
      <t>ガイヨウ</t>
    </rPh>
    <phoneticPr fontId="2"/>
  </si>
  <si>
    <t>工事名称：</t>
    <rPh sb="0" eb="2">
      <t>コウジ</t>
    </rPh>
    <rPh sb="2" eb="4">
      <t>メイショウ</t>
    </rPh>
    <phoneticPr fontId="2"/>
  </si>
  <si>
    <t>工事場所：</t>
    <rPh sb="0" eb="2">
      <t>コウジ</t>
    </rPh>
    <rPh sb="2" eb="4">
      <t>バショ</t>
    </rPh>
    <phoneticPr fontId="2"/>
  </si>
  <si>
    <t>工事内容：</t>
    <rPh sb="0" eb="2">
      <t>コウジ</t>
    </rPh>
    <rPh sb="2" eb="4">
      <t>ナイヨウ</t>
    </rPh>
    <phoneticPr fontId="2"/>
  </si>
  <si>
    <t>請負金額：　　　　　　　　　　　　　　　　　　　　　　　　　円</t>
    <rPh sb="0" eb="2">
      <t>ウケオイ</t>
    </rPh>
    <rPh sb="2" eb="4">
      <t>キンガク</t>
    </rPh>
    <rPh sb="30" eb="31">
      <t>エン</t>
    </rPh>
    <phoneticPr fontId="2"/>
  </si>
  <si>
    <t>発注者名
住　　所</t>
    <rPh sb="0" eb="2">
      <t>ハッチュウ</t>
    </rPh>
    <rPh sb="2" eb="3">
      <t>シャ</t>
    </rPh>
    <rPh sb="3" eb="4">
      <t>メイ</t>
    </rPh>
    <rPh sb="5" eb="6">
      <t>ジュウ</t>
    </rPh>
    <rPh sb="8" eb="9">
      <t>ショ</t>
    </rPh>
    <phoneticPr fontId="2"/>
  </si>
  <si>
    <t>自　　　　　　年　　　月　　　日
至　　　　　　年　　　月　　　日　　　</t>
    <rPh sb="0" eb="1">
      <t>ジ</t>
    </rPh>
    <rPh sb="7" eb="8">
      <t>ネン</t>
    </rPh>
    <rPh sb="11" eb="12">
      <t>ガツ</t>
    </rPh>
    <rPh sb="15" eb="16">
      <t>ニチ</t>
    </rPh>
    <rPh sb="18" eb="19">
      <t>イタ</t>
    </rPh>
    <rPh sb="25" eb="26">
      <t>ネン</t>
    </rPh>
    <rPh sb="29" eb="30">
      <t>ガツ</t>
    </rPh>
    <rPh sb="33" eb="34">
      <t>ニチ</t>
    </rPh>
    <phoneticPr fontId="2"/>
  </si>
  <si>
    <t>契約日</t>
    <rPh sb="0" eb="3">
      <t>ケイヤクビ</t>
    </rPh>
    <phoneticPr fontId="2"/>
  </si>
  <si>
    <t>年　　　月　　　日　</t>
    <rPh sb="0" eb="1">
      <t>ネン</t>
    </rPh>
    <rPh sb="4" eb="5">
      <t>ガツ</t>
    </rPh>
    <rPh sb="8" eb="9">
      <t>ニチ</t>
    </rPh>
    <phoneticPr fontId="2"/>
  </si>
  <si>
    <t>契約
営業所</t>
    <rPh sb="0" eb="2">
      <t>ケイヤク</t>
    </rPh>
    <rPh sb="3" eb="6">
      <t>エイギョウショ</t>
    </rPh>
    <phoneticPr fontId="2"/>
  </si>
  <si>
    <t>　</t>
    <phoneticPr fontId="2"/>
  </si>
  <si>
    <t>名　　　　　　　　　称</t>
    <rPh sb="0" eb="11">
      <t>メイショウ</t>
    </rPh>
    <phoneticPr fontId="2"/>
  </si>
  <si>
    <t>住　　　　　　　　　所</t>
    <rPh sb="0" eb="11">
      <t>ジュウショ</t>
    </rPh>
    <phoneticPr fontId="2"/>
  </si>
  <si>
    <t>元請契約</t>
    <rPh sb="0" eb="2">
      <t>モトウケ</t>
    </rPh>
    <rPh sb="2" eb="4">
      <t>ケイヤク</t>
    </rPh>
    <phoneticPr fontId="2"/>
  </si>
  <si>
    <t>下請契約</t>
    <rPh sb="0" eb="2">
      <t>シタウケ</t>
    </rPh>
    <rPh sb="2" eb="4">
      <t>ケイヤク</t>
    </rPh>
    <phoneticPr fontId="2"/>
  </si>
  <si>
    <t>健康保険等の加入状況</t>
    <rPh sb="0" eb="2">
      <t>ケンコウ</t>
    </rPh>
    <rPh sb="2" eb="4">
      <t>ホケン</t>
    </rPh>
    <rPh sb="4" eb="5">
      <t>トウ</t>
    </rPh>
    <rPh sb="6" eb="8">
      <t>カニュウ</t>
    </rPh>
    <rPh sb="8" eb="10">
      <t>ジョウキョウ</t>
    </rPh>
    <phoneticPr fontId="2"/>
  </si>
  <si>
    <t>保険加入の有無</t>
    <rPh sb="0" eb="2">
      <t>ホケン</t>
    </rPh>
    <rPh sb="2" eb="4">
      <t>カニュウ</t>
    </rPh>
    <rPh sb="5" eb="7">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</si>
  <si>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</si>
  <si>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</si>
  <si>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</si>
  <si>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加入　　未加入
適用除外</t>
    <rPh sb="0" eb="2">
      <t>カニュウ</t>
    </rPh>
    <rPh sb="4" eb="7">
      <t>ミカニュウ</t>
    </rPh>
    <rPh sb="8" eb="10">
      <t>テキヨウ</t>
    </rPh>
    <rPh sb="10" eb="12">
      <t>ジョガイ</t>
    </rPh>
    <phoneticPr fontId="2"/>
  </si>
  <si>
    <t>事業所
整理記号等</t>
    <rPh sb="0" eb="3">
      <t>ジギョウショ</t>
    </rPh>
    <rPh sb="4" eb="6">
      <t>セイリ</t>
    </rPh>
    <rPh sb="6" eb="8">
      <t>キゴウ</t>
    </rPh>
    <rPh sb="8" eb="9">
      <t>トウ</t>
    </rPh>
    <phoneticPr fontId="2"/>
  </si>
  <si>
    <t>営業所の名称</t>
    <rPh sb="0" eb="3">
      <t>エイギョウショ</t>
    </rPh>
    <rPh sb="4" eb="6">
      <t>メイショウ</t>
    </rPh>
    <phoneticPr fontId="2"/>
  </si>
  <si>
    <t>発注者の
監督員名</t>
    <rPh sb="0" eb="3">
      <t>ハッチュウシャ</t>
    </rPh>
    <rPh sb="5" eb="7">
      <t>カントク</t>
    </rPh>
    <rPh sb="7" eb="8">
      <t>イン</t>
    </rPh>
    <rPh sb="8" eb="9">
      <t>メイ</t>
    </rPh>
    <phoneticPr fontId="2"/>
  </si>
  <si>
    <t>権限及び意見申出方法</t>
    <rPh sb="0" eb="2">
      <t>ケンゲン</t>
    </rPh>
    <rPh sb="2" eb="3">
      <t>オヨ</t>
    </rPh>
    <rPh sb="4" eb="6">
      <t>イケン</t>
    </rPh>
    <rPh sb="6" eb="7">
      <t>モウ</t>
    </rPh>
    <rPh sb="7" eb="8">
      <t>デ</t>
    </rPh>
    <rPh sb="8" eb="10">
      <t>ホウホウ</t>
    </rPh>
    <phoneticPr fontId="2"/>
  </si>
  <si>
    <t>監督員名</t>
    <rPh sb="0" eb="2">
      <t>カントク</t>
    </rPh>
    <rPh sb="2" eb="3">
      <t>イン</t>
    </rPh>
    <rPh sb="3" eb="4">
      <t>メイ</t>
    </rPh>
    <phoneticPr fontId="2"/>
  </si>
  <si>
    <t>現場
代理人名</t>
    <rPh sb="0" eb="2">
      <t>ゲンバ</t>
    </rPh>
    <rPh sb="3" eb="5">
      <t>ダイリ</t>
    </rPh>
    <rPh sb="5" eb="6">
      <t>ニン</t>
    </rPh>
    <rPh sb="6" eb="7">
      <t>メイ</t>
    </rPh>
    <phoneticPr fontId="2"/>
  </si>
  <si>
    <t>監理技術者名　
主任技術者名</t>
    <rPh sb="0" eb="2">
      <t>カンリ</t>
    </rPh>
    <rPh sb="2" eb="5">
      <t>ギジュツシャ</t>
    </rPh>
    <rPh sb="5" eb="6">
      <t>メイ</t>
    </rPh>
    <rPh sb="8" eb="10">
      <t>シュニン</t>
    </rPh>
    <rPh sb="10" eb="13">
      <t>ギジュツシャ</t>
    </rPh>
    <rPh sb="13" eb="14">
      <t>メイ</t>
    </rPh>
    <phoneticPr fontId="2"/>
  </si>
  <si>
    <t>専　任
非専任</t>
    <rPh sb="0" eb="3">
      <t>センニン</t>
    </rPh>
    <rPh sb="4" eb="5">
      <t>ヒ</t>
    </rPh>
    <rPh sb="5" eb="7">
      <t>センニン</t>
    </rPh>
    <phoneticPr fontId="2"/>
  </si>
  <si>
    <t>資格内容</t>
    <rPh sb="0" eb="2">
      <t>シカク</t>
    </rPh>
    <rPh sb="2" eb="4">
      <t>ナイヨウ</t>
    </rPh>
    <phoneticPr fontId="2"/>
  </si>
  <si>
    <t>専門
技術者名</t>
    <rPh sb="0" eb="2">
      <t>センモン</t>
    </rPh>
    <rPh sb="3" eb="6">
      <t>ギジュツシャ</t>
    </rPh>
    <rPh sb="6" eb="7">
      <t>メイ</t>
    </rPh>
    <phoneticPr fontId="2"/>
  </si>
  <si>
    <t>担当
工事内容</t>
    <rPh sb="0" eb="2">
      <t>タントウ</t>
    </rPh>
    <rPh sb="3" eb="5">
      <t>コウジ</t>
    </rPh>
    <rPh sb="5" eb="7">
      <t>ナイヨウ</t>
    </rPh>
    <phoneticPr fontId="2"/>
  </si>
  <si>
    <t>外国人建設就労者の
従事の状況(有無)</t>
    <phoneticPr fontId="2"/>
  </si>
  <si>
    <t>有　　無</t>
    <phoneticPr fontId="2"/>
  </si>
  <si>
    <t>外国人技能実習生の
従事の状況(有無)</t>
    <phoneticPr fontId="2"/>
  </si>
  <si>
    <t>《下請負人に関する事項》</t>
    <rPh sb="1" eb="2">
      <t>シタ</t>
    </rPh>
    <rPh sb="2" eb="4">
      <t>ウケオ</t>
    </rPh>
    <rPh sb="4" eb="5">
      <t>ヒト</t>
    </rPh>
    <rPh sb="6" eb="7">
      <t>カン</t>
    </rPh>
    <rPh sb="9" eb="11">
      <t>ジコウ</t>
    </rPh>
    <phoneticPr fontId="2"/>
  </si>
  <si>
    <t>代表者名</t>
    <rPh sb="0" eb="2">
      <t>ダイヒョウ</t>
    </rPh>
    <rPh sb="2" eb="3">
      <t>シャ</t>
    </rPh>
    <rPh sb="3" eb="4">
      <t>メイ</t>
    </rPh>
    <phoneticPr fontId="2"/>
  </si>
  <si>
    <t>下請工事
概要</t>
    <rPh sb="0" eb="4">
      <t>シタウケコウジ</t>
    </rPh>
    <rPh sb="5" eb="7">
      <t>ガイヨウ</t>
    </rPh>
    <phoneticPr fontId="2"/>
  </si>
  <si>
    <t>工事金額：　　　　　　　　　　　　　　　　　　　　　　　　　　　　円</t>
    <rPh sb="0" eb="2">
      <t>コウジ</t>
    </rPh>
    <rPh sb="2" eb="4">
      <t>キンガク</t>
    </rPh>
    <rPh sb="33" eb="34">
      <t>エン</t>
    </rPh>
    <phoneticPr fontId="2"/>
  </si>
  <si>
    <t>施工に必要な許可業種</t>
    <rPh sb="0" eb="2">
      <t>セコウ</t>
    </rPh>
    <rPh sb="3" eb="5">
      <t>ヒツヨウ</t>
    </rPh>
    <rPh sb="6" eb="8">
      <t>キョカ</t>
    </rPh>
    <rPh sb="8" eb="10">
      <t>ギョウシュ</t>
    </rPh>
    <phoneticPr fontId="2"/>
  </si>
  <si>
    <t>現場代理人名</t>
    <rPh sb="0" eb="2">
      <t>ゲンバ</t>
    </rPh>
    <rPh sb="2" eb="4">
      <t>ダイリ</t>
    </rPh>
    <rPh sb="4" eb="5">
      <t>ニン</t>
    </rPh>
    <rPh sb="5" eb="6">
      <t>メイ</t>
    </rPh>
    <phoneticPr fontId="2"/>
  </si>
  <si>
    <t>安全衛生責任者名</t>
    <rPh sb="0" eb="2">
      <t>アンゼン</t>
    </rPh>
    <rPh sb="2" eb="4">
      <t>エイセイ</t>
    </rPh>
    <rPh sb="4" eb="7">
      <t>セキニンシャ</t>
    </rPh>
    <rPh sb="7" eb="8">
      <t>メイ</t>
    </rPh>
    <phoneticPr fontId="2"/>
  </si>
  <si>
    <t>権限及び
意見申出方法</t>
    <rPh sb="0" eb="2">
      <t>ケンゲン</t>
    </rPh>
    <rPh sb="2" eb="3">
      <t>オヨ</t>
    </rPh>
    <rPh sb="5" eb="7">
      <t>イケン</t>
    </rPh>
    <rPh sb="7" eb="9">
      <t>モウシデ</t>
    </rPh>
    <rPh sb="9" eb="11">
      <t>ホウホウ</t>
    </rPh>
    <phoneticPr fontId="2"/>
  </si>
  <si>
    <t>安全衛生推進者名</t>
    <rPh sb="0" eb="2">
      <t>アンゼン</t>
    </rPh>
    <rPh sb="2" eb="4">
      <t>エイセイ</t>
    </rPh>
    <rPh sb="4" eb="6">
      <t>スイシン</t>
    </rPh>
    <rPh sb="6" eb="7">
      <t>セキニンシャ</t>
    </rPh>
    <rPh sb="7" eb="8">
      <t>メイ</t>
    </rPh>
    <phoneticPr fontId="2"/>
  </si>
  <si>
    <t>主任技術者名</t>
    <rPh sb="0" eb="2">
      <t>シュニン</t>
    </rPh>
    <rPh sb="2" eb="5">
      <t>ギジュツシャ</t>
    </rPh>
    <rPh sb="5" eb="6">
      <t>メイ</t>
    </rPh>
    <phoneticPr fontId="2"/>
  </si>
  <si>
    <t>雇用管理責任者名</t>
    <rPh sb="0" eb="2">
      <t>コヨウ</t>
    </rPh>
    <rPh sb="2" eb="4">
      <t>カンリ</t>
    </rPh>
    <rPh sb="4" eb="7">
      <t>セキニンシャ</t>
    </rPh>
    <rPh sb="7" eb="8">
      <t>メイ</t>
    </rPh>
    <phoneticPr fontId="2"/>
  </si>
  <si>
    <t>有　　無</t>
  </si>
  <si>
    <t>《再下請負関係》</t>
    <rPh sb="1" eb="2">
      <t>サイ</t>
    </rPh>
    <rPh sb="2" eb="3">
      <t>シタ</t>
    </rPh>
    <rPh sb="3" eb="5">
      <t>ウケオ</t>
    </rPh>
    <rPh sb="5" eb="7">
      <t>カンケイ</t>
    </rPh>
    <phoneticPr fontId="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</si>
  <si>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
  </si>
  <si>
    <t>直近上位
注文者名</t>
    <rPh sb="0" eb="1">
      <t>チョク</t>
    </rPh>
    <rPh sb="1" eb="2">
      <t>チカ</t>
    </rPh>
    <rPh sb="2" eb="4">
      <t>ジョウイ</t>
    </rPh>
    <rPh sb="5" eb="7">
      <t>チュウモン</t>
    </rPh>
    <rPh sb="7" eb="8">
      <t>シャ</t>
    </rPh>
    <rPh sb="8" eb="9">
      <t>メイ</t>
    </rPh>
    <phoneticPr fontId="2"/>
  </si>
  <si>
    <t>【報告下請負業者】</t>
    <rPh sb="1" eb="3">
      <t>ホウコク</t>
    </rPh>
    <rPh sb="3" eb="4">
      <t>シタ</t>
    </rPh>
    <rPh sb="4" eb="6">
      <t>ウケオ</t>
    </rPh>
    <rPh sb="6" eb="8">
      <t>ギョウシャ</t>
    </rPh>
    <phoneticPr fontId="2"/>
  </si>
  <si>
    <t>住所
電話番号</t>
    <rPh sb="0" eb="2">
      <t>ジュウショ</t>
    </rPh>
    <rPh sb="3" eb="5">
      <t>デンワ</t>
    </rPh>
    <rPh sb="5" eb="7">
      <t>バンゴウ</t>
    </rPh>
    <phoneticPr fontId="2"/>
  </si>
  <si>
    <t>元請名称</t>
    <rPh sb="0" eb="2">
      <t>モトウケ</t>
    </rPh>
    <rPh sb="2" eb="4">
      <t>メイショウ</t>
    </rPh>
    <phoneticPr fontId="2"/>
  </si>
  <si>
    <t>代表者名</t>
    <rPh sb="0" eb="3">
      <t>ダイヒョウシャ</t>
    </rPh>
    <rPh sb="3" eb="4">
      <t>メイ</t>
    </rPh>
    <phoneticPr fontId="2"/>
  </si>
  <si>
    <t>《自社に関する事項》</t>
    <rPh sb="1" eb="3">
      <t>ジシャ</t>
    </rPh>
    <phoneticPr fontId="2"/>
  </si>
  <si>
    <t>注文者との
契約日</t>
    <rPh sb="0" eb="2">
      <t>チュウモン</t>
    </rPh>
    <rPh sb="2" eb="3">
      <t>シャ</t>
    </rPh>
    <rPh sb="6" eb="9">
      <t>ケイヤクビ</t>
    </rPh>
    <phoneticPr fontId="2"/>
  </si>
  <si>
    <t>監理技術者名
主任技術者名</t>
    <rPh sb="0" eb="2">
      <t>カンリ</t>
    </rPh>
    <rPh sb="2" eb="5">
      <t>ギジュツシャ</t>
    </rPh>
    <rPh sb="5" eb="6">
      <t>メイ</t>
    </rPh>
    <rPh sb="7" eb="9">
      <t>シュニン</t>
    </rPh>
    <rPh sb="9" eb="12">
      <t>ギジュツシャ</t>
    </rPh>
    <rPh sb="12" eb="13">
      <t>ナ</t>
    </rPh>
    <phoneticPr fontId="2"/>
  </si>
  <si>
    <t>発注者名</t>
    <rPh sb="0" eb="3">
      <t>ハッチュウシャ</t>
    </rPh>
    <rPh sb="3" eb="4">
      <t>メイ</t>
    </rPh>
    <phoneticPr fontId="2"/>
  </si>
  <si>
    <t>建設工事下請報告書（H27.3.31廃止）</t>
    <rPh sb="0" eb="2">
      <t>ケンセツ</t>
    </rPh>
    <rPh sb="2" eb="4">
      <t>コウジ</t>
    </rPh>
    <rPh sb="4" eb="6">
      <t>シタウ</t>
    </rPh>
    <rPh sb="6" eb="8">
      <t>ホウコク</t>
    </rPh>
    <rPh sb="8" eb="9">
      <t>ショ</t>
    </rPh>
    <rPh sb="18" eb="20">
      <t>ハイシ</t>
    </rPh>
    <phoneticPr fontId="2"/>
  </si>
  <si>
    <t>下請報告書（H27.3.31廃止）</t>
    <rPh sb="0" eb="2">
      <t>シタウケ</t>
    </rPh>
    <rPh sb="2" eb="4">
      <t>ホウコク</t>
    </rPh>
    <rPh sb="4" eb="5">
      <t>ショ</t>
    </rPh>
    <rPh sb="14" eb="16">
      <t>ハイシ</t>
    </rPh>
    <phoneticPr fontId="2"/>
  </si>
  <si>
    <t>工事材料搬入一覧表</t>
  </si>
  <si>
    <t>↓監督職員が記入</t>
    <rPh sb="6" eb="8">
      <t>キニュウ</t>
    </rPh>
    <phoneticPr fontId="2"/>
  </si>
  <si>
    <t>NO</t>
  </si>
  <si>
    <t>搬　入
年月日</t>
    <rPh sb="0" eb="3">
      <t>ハンニュウ</t>
    </rPh>
    <rPh sb="4" eb="7">
      <t>ネンガッピ</t>
    </rPh>
    <phoneticPr fontId="2"/>
  </si>
  <si>
    <t>品名又は
材 料 名</t>
    <rPh sb="0" eb="1">
      <t>ヒン</t>
    </rPh>
    <rPh sb="3" eb="4">
      <t>マタ</t>
    </rPh>
    <rPh sb="7" eb="8">
      <t>リョウ</t>
    </rPh>
    <rPh sb="9" eb="10">
      <t>メイ</t>
    </rPh>
    <phoneticPr fontId="2"/>
  </si>
  <si>
    <t>規格又は
形状寸法</t>
    <rPh sb="2" eb="3">
      <t>マタ</t>
    </rPh>
    <rPh sb="3" eb="4">
      <t>マタ</t>
    </rPh>
    <rPh sb="6" eb="8">
      <t>ケイジョウスンポウ</t>
    </rPh>
    <phoneticPr fontId="2"/>
  </si>
  <si>
    <t>確　認
年月日</t>
    <rPh sb="0" eb="1">
      <t>アキラ</t>
    </rPh>
    <rPh sb="2" eb="3">
      <t>シノブ</t>
    </rPh>
    <rPh sb="4" eb="7">
      <t>ネンガッピ</t>
    </rPh>
    <phoneticPr fontId="2"/>
  </si>
  <si>
    <t>規格の証明等</t>
    <rPh sb="0" eb="2">
      <t>キカク</t>
    </rPh>
    <rPh sb="3" eb="5">
      <t>ショウメイ</t>
    </rPh>
    <rPh sb="5" eb="6">
      <t>トウ</t>
    </rPh>
    <phoneticPr fontId="2"/>
  </si>
  <si>
    <t>監督職員の
検査の方法</t>
    <rPh sb="1" eb="3">
      <t>カントク</t>
    </rPh>
    <rPh sb="3" eb="5">
      <t>ショクイン</t>
    </rPh>
    <rPh sb="7" eb="9">
      <t>ケンサホウホウ</t>
    </rPh>
    <phoneticPr fontId="2"/>
  </si>
  <si>
    <t>・工事写真　・規格証明書　・納品書等（　　　　　）
・その他資料（　　　　　　　　　　　　　　　　　）</t>
    <rPh sb="2" eb="4">
      <t>コウジ</t>
    </rPh>
    <rPh sb="4" eb="6">
      <t>シャシン</t>
    </rPh>
    <rPh sb="8" eb="10">
      <t>キカク</t>
    </rPh>
    <rPh sb="10" eb="13">
      <t>ショウメイショ</t>
    </rPh>
    <rPh sb="15" eb="17">
      <t>ノウヒン</t>
    </rPh>
    <rPh sb="17" eb="18">
      <t>ショ</t>
    </rPh>
    <rPh sb="18" eb="19">
      <t>ナド</t>
    </rPh>
    <rPh sb="30" eb="31">
      <t>タ</t>
    </rPh>
    <rPh sb="31" eb="33">
      <t>シリョウ</t>
    </rPh>
    <phoneticPr fontId="2"/>
  </si>
  <si>
    <t>・立会・書面</t>
    <rPh sb="1" eb="3">
      <t>タチアイ</t>
    </rPh>
    <rPh sb="4" eb="6">
      <t>ショメン</t>
    </rPh>
    <phoneticPr fontId="2"/>
  </si>
  <si>
    <t>監督職員検印</t>
    <rPh sb="4" eb="6">
      <t>ケンイン</t>
    </rPh>
    <phoneticPr fontId="2"/>
  </si>
  <si>
    <t>上記工事に搬入した全ての工事材料について設計図書に適合していることを確認しました。</t>
    <rPh sb="0" eb="2">
      <t>ジョウキ</t>
    </rPh>
    <rPh sb="2" eb="4">
      <t>コウジ</t>
    </rPh>
    <rPh sb="9" eb="10">
      <t>スベ</t>
    </rPh>
    <rPh sb="12" eb="14">
      <t>コウジ</t>
    </rPh>
    <rPh sb="14" eb="16">
      <t>ザイリョウ</t>
    </rPh>
    <rPh sb="20" eb="22">
      <t>セッケイ</t>
    </rPh>
    <rPh sb="22" eb="24">
      <t>トショ</t>
    </rPh>
    <rPh sb="25" eb="27">
      <t>テキゴウ</t>
    </rPh>
    <rPh sb="34" eb="36">
      <t>カクニン</t>
    </rPh>
    <phoneticPr fontId="2"/>
  </si>
  <si>
    <t>現場代理人　　氏名</t>
    <rPh sb="1" eb="3">
      <t>ゲンバ</t>
    </rPh>
    <rPh sb="3" eb="5">
      <t>ダイリ</t>
    </rPh>
    <rPh sb="5" eb="6">
      <t>ニン</t>
    </rPh>
    <phoneticPr fontId="2"/>
  </si>
  <si>
    <t>主任技術者　　氏名</t>
    <rPh sb="1" eb="3">
      <t>シュニン</t>
    </rPh>
    <rPh sb="3" eb="6">
      <t>ギジュツシャ</t>
    </rPh>
    <rPh sb="8" eb="9">
      <t>イン</t>
    </rPh>
    <phoneticPr fontId="2"/>
  </si>
  <si>
    <t>14-3号</t>
    <rPh sb="4" eb="5">
      <t>ゴウ</t>
    </rPh>
    <phoneticPr fontId="2"/>
  </si>
  <si>
    <r>
      <t>様式営第14-2号</t>
    </r>
    <r>
      <rPr>
        <strike/>
        <sz val="10.5"/>
        <color indexed="10"/>
        <rFont val="ＭＳ 明朝"/>
        <family val="1"/>
        <charset val="128"/>
      </rPr>
      <t>　(現場説明書関係)</t>
    </r>
    <rPh sb="0" eb="2">
      <t>ヨウシキ</t>
    </rPh>
    <rPh sb="2" eb="3">
      <t>エイ</t>
    </rPh>
    <rPh sb="3" eb="4">
      <t>ダイ</t>
    </rPh>
    <rPh sb="8" eb="9">
      <t>ゴウ</t>
    </rPh>
    <rPh sb="11" eb="13">
      <t>ゲンバ</t>
    </rPh>
    <rPh sb="13" eb="16">
      <t>セツメイショ</t>
    </rPh>
    <rPh sb="16" eb="18">
      <t>カンケイ</t>
    </rPh>
    <phoneticPr fontId="2"/>
  </si>
  <si>
    <t>様式営第14-3号</t>
    <rPh sb="0" eb="2">
      <t>ヨウシキ</t>
    </rPh>
    <rPh sb="2" eb="3">
      <t>エイ</t>
    </rPh>
    <rPh sb="3" eb="4">
      <t>ダイ</t>
    </rPh>
    <rPh sb="8" eb="9">
      <t>ゴウ</t>
    </rPh>
    <phoneticPr fontId="2"/>
  </si>
  <si>
    <t>様式営第６号（参考）　(約款50条関係)</t>
    <rPh sb="0" eb="2">
      <t>ヨウシキ</t>
    </rPh>
    <rPh sb="2" eb="3">
      <t>エイ</t>
    </rPh>
    <rPh sb="3" eb="4">
      <t>ダイ</t>
    </rPh>
    <rPh sb="5" eb="6">
      <t>ゴウ</t>
    </rPh>
    <rPh sb="7" eb="9">
      <t>サンコウ</t>
    </rPh>
    <rPh sb="12" eb="14">
      <t>ヤッカン</t>
    </rPh>
    <rPh sb="16" eb="17">
      <t>ジョウ</t>
    </rPh>
    <rPh sb="17" eb="19">
      <t>カンケイ</t>
    </rPh>
    <phoneticPr fontId="2"/>
  </si>
  <si>
    <t>様式営第４号（参考）　(建標仕1.3.3関係)</t>
    <rPh sb="0" eb="2">
      <t>ヨウシキ</t>
    </rPh>
    <rPh sb="2" eb="3">
      <t>エイ</t>
    </rPh>
    <rPh sb="3" eb="4">
      <t>ダイ</t>
    </rPh>
    <rPh sb="5" eb="6">
      <t>ゴウ</t>
    </rPh>
    <rPh sb="7" eb="9">
      <t>サンコウ</t>
    </rPh>
    <rPh sb="12" eb="13">
      <t>ケン</t>
    </rPh>
    <rPh sb="13" eb="15">
      <t>ヒョウシ</t>
    </rPh>
    <rPh sb="20" eb="22">
      <t>カンケイ</t>
    </rPh>
    <phoneticPr fontId="2"/>
  </si>
  <si>
    <t>（参考）</t>
    <rPh sb="1" eb="3">
      <t>サンコウ</t>
    </rPh>
    <phoneticPr fontId="2"/>
  </si>
  <si>
    <r>
      <t>（</t>
    </r>
    <r>
      <rPr>
        <sz val="11"/>
        <color indexed="10"/>
        <rFont val="ＭＳ 明朝"/>
        <family val="1"/>
        <charset val="128"/>
      </rPr>
      <t>総括監督員</t>
    </r>
    <r>
      <rPr>
        <sz val="11"/>
        <rFont val="ＭＳ 明朝"/>
        <family val="1"/>
        <charset val="128"/>
      </rPr>
      <t>）</t>
    </r>
    <rPh sb="1" eb="3">
      <t>ソウカツ</t>
    </rPh>
    <rPh sb="3" eb="5">
      <t>カントク</t>
    </rPh>
    <rPh sb="5" eb="6">
      <t>イン</t>
    </rPh>
    <phoneticPr fontId="2"/>
  </si>
  <si>
    <r>
      <t>　（</t>
    </r>
    <r>
      <rPr>
        <sz val="11"/>
        <color indexed="10"/>
        <rFont val="ＭＳ 明朝"/>
        <family val="1"/>
        <charset val="128"/>
      </rPr>
      <t>総括監督員</t>
    </r>
    <r>
      <rPr>
        <sz val="11"/>
        <rFont val="ＭＳ 明朝"/>
        <family val="1"/>
        <charset val="128"/>
      </rPr>
      <t>）</t>
    </r>
    <rPh sb="2" eb="4">
      <t>ソウカツ</t>
    </rPh>
    <rPh sb="4" eb="6">
      <t>カントク</t>
    </rPh>
    <rPh sb="6" eb="7">
      <t>イン</t>
    </rPh>
    <phoneticPr fontId="2"/>
  </si>
  <si>
    <r>
      <t>（</t>
    </r>
    <r>
      <rPr>
        <sz val="11"/>
        <color indexed="10"/>
        <rFont val="ＭＳ 明朝"/>
        <family val="1"/>
        <charset val="128"/>
      </rPr>
      <t>監督職員</t>
    </r>
    <r>
      <rPr>
        <sz val="11"/>
        <rFont val="ＭＳ 明朝"/>
        <family val="1"/>
        <charset val="128"/>
      </rPr>
      <t>）</t>
    </r>
    <rPh sb="1" eb="3">
      <t>カントク</t>
    </rPh>
    <rPh sb="3" eb="5">
      <t>ショクイン</t>
    </rPh>
    <phoneticPr fontId="2"/>
  </si>
  <si>
    <t>様式営第５号（参考）　(現場説明書関係)</t>
    <rPh sb="0" eb="2">
      <t>ヨウシキ</t>
    </rPh>
    <rPh sb="2" eb="3">
      <t>エイ</t>
    </rPh>
    <rPh sb="3" eb="4">
      <t>ダイ</t>
    </rPh>
    <rPh sb="5" eb="6">
      <t>ゴウ</t>
    </rPh>
    <rPh sb="7" eb="9">
      <t>サンコウ</t>
    </rPh>
    <rPh sb="12" eb="14">
      <t>ゲンバ</t>
    </rPh>
    <rPh sb="14" eb="17">
      <t>セツメイショ</t>
    </rPh>
    <rPh sb="17" eb="19">
      <t>カンケイ</t>
    </rPh>
    <phoneticPr fontId="2"/>
  </si>
  <si>
    <t>様式営第８号（参考）　(現場説明書関係)</t>
    <rPh sb="0" eb="2">
      <t>ヨウシキ</t>
    </rPh>
    <rPh sb="2" eb="3">
      <t>エイ</t>
    </rPh>
    <rPh sb="3" eb="4">
      <t>ダイ</t>
    </rPh>
    <rPh sb="5" eb="6">
      <t>ゴウ</t>
    </rPh>
    <rPh sb="7" eb="9">
      <t>サンコウ</t>
    </rPh>
    <rPh sb="12" eb="14">
      <t>ゲンバ</t>
    </rPh>
    <rPh sb="14" eb="17">
      <t>セツメイショ</t>
    </rPh>
    <rPh sb="17" eb="19">
      <t>カンケイ</t>
    </rPh>
    <phoneticPr fontId="2"/>
  </si>
  <si>
    <t>様式営第９号（参考）　(建標仕1.5.2関係)</t>
    <rPh sb="0" eb="2">
      <t>ヨウシキ</t>
    </rPh>
    <rPh sb="2" eb="3">
      <t>エイ</t>
    </rPh>
    <rPh sb="3" eb="4">
      <t>ダイ</t>
    </rPh>
    <rPh sb="5" eb="6">
      <t>ゴウ</t>
    </rPh>
    <rPh sb="7" eb="9">
      <t>サンコウ</t>
    </rPh>
    <rPh sb="12" eb="13">
      <t>ケン</t>
    </rPh>
    <rPh sb="13" eb="15">
      <t>ヒョウシ</t>
    </rPh>
    <rPh sb="20" eb="22">
      <t>カンケイ</t>
    </rPh>
    <phoneticPr fontId="2"/>
  </si>
  <si>
    <t>　</t>
    <phoneticPr fontId="2"/>
  </si>
  <si>
    <t>外国人建設就労者の
従事の状況(有無)</t>
    <phoneticPr fontId="2"/>
  </si>
  <si>
    <t>有　　無</t>
    <phoneticPr fontId="2"/>
  </si>
  <si>
    <t>外国人技能実習生の
従事の状況(有無)</t>
    <phoneticPr fontId="2"/>
  </si>
  <si>
    <t>有　　無</t>
    <phoneticPr fontId="2"/>
  </si>
  <si>
    <t>　</t>
    <phoneticPr fontId="2"/>
  </si>
  <si>
    <t>外国人建設就労者の
従事の状況(有無)</t>
    <phoneticPr fontId="2"/>
  </si>
  <si>
    <t>再　下　請　負　通　知　書</t>
    <rPh sb="0" eb="1">
      <t>サイ</t>
    </rPh>
    <rPh sb="2" eb="3">
      <t>シタ</t>
    </rPh>
    <rPh sb="4" eb="5">
      <t>ショウ</t>
    </rPh>
    <rPh sb="6" eb="7">
      <t>オ</t>
    </rPh>
    <rPh sb="8" eb="9">
      <t>ツウ</t>
    </rPh>
    <rPh sb="10" eb="11">
      <t>チ</t>
    </rPh>
    <rPh sb="12" eb="13">
      <t>ショ</t>
    </rPh>
    <phoneticPr fontId="2"/>
  </si>
  <si>
    <t>自社工事
概要</t>
    <rPh sb="0" eb="2">
      <t>ジシャ</t>
    </rPh>
    <rPh sb="2" eb="4">
      <t>コウジ</t>
    </rPh>
    <rPh sb="5" eb="7">
      <t>ガイヨウ</t>
    </rPh>
    <phoneticPr fontId="2"/>
  </si>
  <si>
    <t>工事金額：　　　　　　　　　　　　　　　　　　　　　　　　　　円</t>
    <rPh sb="0" eb="2">
      <t>コウジ</t>
    </rPh>
    <rPh sb="2" eb="4">
      <t>キンガク</t>
    </rPh>
    <rPh sb="31" eb="32">
      <t>エン</t>
    </rPh>
    <phoneticPr fontId="2"/>
  </si>
  <si>
    <t>　</t>
    <phoneticPr fontId="2"/>
  </si>
  <si>
    <t>有　　無</t>
    <phoneticPr fontId="2"/>
  </si>
  <si>
    <t>再下請工事
概要</t>
    <rPh sb="0" eb="1">
      <t>サイ</t>
    </rPh>
    <rPh sb="1" eb="3">
      <t>シタウケ</t>
    </rPh>
    <rPh sb="3" eb="5">
      <t>コウジ</t>
    </rPh>
    <rPh sb="6" eb="8">
      <t>ガイヨウ</t>
    </rPh>
    <phoneticPr fontId="2"/>
  </si>
  <si>
    <t>外国人建設就労者の
従事の状況(有無)</t>
    <phoneticPr fontId="2"/>
  </si>
  <si>
    <t>外国人技能実習生の
従事の状況(有無)</t>
    <phoneticPr fontId="2"/>
  </si>
  <si>
    <t>工事作業所災害防止協議会　兼　施工体系図　　</t>
    <rPh sb="0" eb="2">
      <t>コウジ</t>
    </rPh>
    <rPh sb="2" eb="5">
      <t>サギョウショ</t>
    </rPh>
    <rPh sb="5" eb="7">
      <t>サイガイ</t>
    </rPh>
    <rPh sb="7" eb="9">
      <t>ボウシ</t>
    </rPh>
    <rPh sb="9" eb="12">
      <t>キョウギカイ</t>
    </rPh>
    <phoneticPr fontId="2"/>
  </si>
  <si>
    <t>　自　　　　　　　年　    　　 　　月　　  　  　 　日
　至　　　　　　　年　     　　　　月　　　　 　    日</t>
    <phoneticPr fontId="2"/>
  </si>
  <si>
    <t>【１次下請】</t>
    <rPh sb="2" eb="3">
      <t>ジ</t>
    </rPh>
    <rPh sb="3" eb="5">
      <t>シタウケ</t>
    </rPh>
    <phoneticPr fontId="2"/>
  </si>
  <si>
    <t>【２次下請】</t>
    <rPh sb="2" eb="3">
      <t>ジ</t>
    </rPh>
    <rPh sb="3" eb="5">
      <t>シタウケ</t>
    </rPh>
    <phoneticPr fontId="2"/>
  </si>
  <si>
    <t>元請名
（施工体系図作成業者）</t>
    <rPh sb="0" eb="1">
      <t>モト</t>
    </rPh>
    <rPh sb="1" eb="2">
      <t>ウ</t>
    </rPh>
    <rPh sb="2" eb="3">
      <t>メイ</t>
    </rPh>
    <rPh sb="5" eb="7">
      <t>セコウ</t>
    </rPh>
    <rPh sb="7" eb="10">
      <t>タイケイズ</t>
    </rPh>
    <rPh sb="10" eb="12">
      <t>サクセイ</t>
    </rPh>
    <rPh sb="12" eb="14">
      <t>ギョウシャ</t>
    </rPh>
    <phoneticPr fontId="2"/>
  </si>
  <si>
    <t>建設業
許可番号＊</t>
    <rPh sb="0" eb="3">
      <t>ケンセツギョウ</t>
    </rPh>
    <rPh sb="4" eb="6">
      <t>キョカ</t>
    </rPh>
    <rPh sb="6" eb="8">
      <t>バンゴウ</t>
    </rPh>
    <phoneticPr fontId="2"/>
  </si>
  <si>
    <t>１次下請金額合計</t>
    <rPh sb="1" eb="2">
      <t>ジ</t>
    </rPh>
    <rPh sb="2" eb="4">
      <t>シタウケ</t>
    </rPh>
    <rPh sb="4" eb="6">
      <t>キンガク</t>
    </rPh>
    <rPh sb="6" eb="8">
      <t>ゴウケイ</t>
    </rPh>
    <phoneticPr fontId="2"/>
  </si>
  <si>
    <t>本店所在地</t>
    <rPh sb="0" eb="2">
      <t>ホンテン</t>
    </rPh>
    <rPh sb="2" eb="5">
      <t>ショザイチ</t>
    </rPh>
    <phoneticPr fontId="2"/>
  </si>
  <si>
    <t>監督員名＊</t>
    <rPh sb="0" eb="3">
      <t>カントクイン</t>
    </rPh>
    <rPh sb="3" eb="4">
      <t>メイ</t>
    </rPh>
    <phoneticPr fontId="2"/>
  </si>
  <si>
    <t>安全衛生
責任者*</t>
    <rPh sb="0" eb="2">
      <t>アンゼン</t>
    </rPh>
    <rPh sb="2" eb="4">
      <t>エイセイ</t>
    </rPh>
    <rPh sb="5" eb="8">
      <t>セキニンシャ</t>
    </rPh>
    <phoneticPr fontId="2"/>
  </si>
  <si>
    <t>専門技術者名＊</t>
    <rPh sb="0" eb="2">
      <t>センモン</t>
    </rPh>
    <rPh sb="2" eb="5">
      <t>ギジュツシャ</t>
    </rPh>
    <rPh sb="5" eb="6">
      <t>メイ</t>
    </rPh>
    <phoneticPr fontId="2"/>
  </si>
  <si>
    <t>専門技術者＊</t>
    <rPh sb="0" eb="2">
      <t>センモン</t>
    </rPh>
    <rPh sb="2" eb="5">
      <t>ギジュツシャ</t>
    </rPh>
    <phoneticPr fontId="2"/>
  </si>
  <si>
    <t>担当工事内容＊</t>
    <rPh sb="0" eb="2">
      <t>タントウ</t>
    </rPh>
    <rPh sb="2" eb="4">
      <t>コウジ</t>
    </rPh>
    <rPh sb="4" eb="6">
      <t>ナイヨウ</t>
    </rPh>
    <phoneticPr fontId="2"/>
  </si>
  <si>
    <t>担当工事　　　　　　　　　　　　　　　　　　　　　　　　　　　　　　　　　　　　　　　　　　　　　　　　　　　　　　　　　　　　　　　　　　　　　　　　　　　　　　内　　容＊</t>
    <phoneticPr fontId="2"/>
  </si>
  <si>
    <t>下請負金額(円)</t>
    <rPh sb="0" eb="1">
      <t>シタ</t>
    </rPh>
    <rPh sb="1" eb="3">
      <t>ウケオイ</t>
    </rPh>
    <rPh sb="3" eb="5">
      <t>キンガク</t>
    </rPh>
    <rPh sb="6" eb="7">
      <t>エン</t>
    </rPh>
    <phoneticPr fontId="2"/>
  </si>
  <si>
    <t>下請工事内容</t>
    <rPh sb="0" eb="4">
      <t>シタウケコウジ</t>
    </rPh>
    <rPh sb="4" eb="6">
      <t>ナイヨウ</t>
    </rPh>
    <phoneticPr fontId="2"/>
  </si>
  <si>
    <t>会          長＊</t>
    <rPh sb="0" eb="12">
      <t>カイチョウ</t>
    </rPh>
    <phoneticPr fontId="2"/>
  </si>
  <si>
    <t>統括安全衛生責任者</t>
    <rPh sb="0" eb="2">
      <t>トウカツ</t>
    </rPh>
    <rPh sb="2" eb="4">
      <t>アンゼン</t>
    </rPh>
    <rPh sb="4" eb="6">
      <t>エイセイ</t>
    </rPh>
    <rPh sb="6" eb="9">
      <t>セキニンシャ</t>
    </rPh>
    <phoneticPr fontId="2"/>
  </si>
  <si>
    <t>副    会    長＊</t>
    <rPh sb="0" eb="11">
      <t>フクカイチョウ</t>
    </rPh>
    <phoneticPr fontId="2"/>
  </si>
  <si>
    <t>元方安全衛生管理者＊</t>
    <rPh sb="0" eb="1">
      <t>モト</t>
    </rPh>
    <rPh sb="1" eb="2">
      <t>カタ</t>
    </rPh>
    <rPh sb="2" eb="4">
      <t>アンゼン</t>
    </rPh>
    <rPh sb="4" eb="6">
      <t>エイセイ</t>
    </rPh>
    <rPh sb="6" eb="8">
      <t>カンリ</t>
    </rPh>
    <rPh sb="8" eb="9">
      <t>シャ</t>
    </rPh>
    <phoneticPr fontId="2"/>
  </si>
  <si>
    <t>担当工事　　　　　　　　　　　　　　　　　　　　　　　　　　　　　　　　　　　　　　　　　　　　　　　　　　　　　　　　　　　　　　　　　　　　　　　　　　　　　　内　　容＊</t>
    <phoneticPr fontId="2"/>
  </si>
  <si>
    <t>担当工事　　　　　　　　　　　　　　　　　　　　　　　　　　　　　　　　　　　　　　　　　　　　　　　　　　　　　　　　　　　　　　　　　　　　　　　　　　　　　　内　　容＊</t>
    <phoneticPr fontId="2"/>
  </si>
  <si>
    <t>担当工事　　　　　　　　　　　　　　　　　　　　　　　　　　　　　　　　　　　　　　　　　　　　　　　　　　　　　　　　　　　　　　　　　　　　　　　　　　　　　　内　　容＊</t>
    <phoneticPr fontId="2"/>
  </si>
  <si>
    <t>様式営第10-2号（建標仕1.1.5関係）【鳥取県版参考様式】</t>
    <rPh sb="22" eb="25">
      <t>トットリケン</t>
    </rPh>
    <rPh sb="25" eb="26">
      <t>バン</t>
    </rPh>
    <rPh sb="26" eb="28">
      <t>サンコウ</t>
    </rPh>
    <rPh sb="28" eb="30">
      <t>ヨウシキ</t>
    </rPh>
    <phoneticPr fontId="2"/>
  </si>
  <si>
    <t>様式営第10-2号（建標仕1.1.5関係）【鳥取県版参考様式】</t>
    <rPh sb="22" eb="26">
      <t>トットリケンバン</t>
    </rPh>
    <rPh sb="26" eb="28">
      <t>サンコウ</t>
    </rPh>
    <rPh sb="28" eb="30">
      <t>ヨウシキ</t>
    </rPh>
    <phoneticPr fontId="2"/>
  </si>
  <si>
    <t>【記載例】</t>
    <rPh sb="1" eb="3">
      <t>キサイ</t>
    </rPh>
    <rPh sb="3" eb="4">
      <t>レイ</t>
    </rPh>
    <phoneticPr fontId="2"/>
  </si>
  <si>
    <t>様式営第12号（建標仕1.1.5関係）【鳥取県版参考様式】</t>
    <rPh sb="20" eb="23">
      <t>トットリケン</t>
    </rPh>
    <rPh sb="23" eb="24">
      <t>バン</t>
    </rPh>
    <rPh sb="24" eb="26">
      <t>サンコウ</t>
    </rPh>
    <rPh sb="26" eb="28">
      <t>ヨウシキ</t>
    </rPh>
    <phoneticPr fontId="2"/>
  </si>
  <si>
    <t>令和　年度</t>
    <rPh sb="0" eb="2">
      <t>レイワ</t>
    </rPh>
    <rPh sb="3" eb="5">
      <t>ネンド</t>
    </rPh>
    <phoneticPr fontId="2"/>
  </si>
  <si>
    <t>令和　年　月　日</t>
    <rPh sb="0" eb="2">
      <t>レイワ</t>
    </rPh>
    <rPh sb="3" eb="4">
      <t>ネン</t>
    </rPh>
    <rPh sb="5" eb="6">
      <t>ガツ</t>
    </rPh>
    <rPh sb="7" eb="8">
      <t>ニチ</t>
    </rPh>
    <phoneticPr fontId="3"/>
  </si>
  <si>
    <t>令和　年　月　日</t>
    <rPh sb="0" eb="1">
      <t>レイ</t>
    </rPh>
    <rPh sb="1" eb="2">
      <t>カズ</t>
    </rPh>
    <rPh sb="3" eb="4">
      <t>ネン</t>
    </rPh>
    <rPh sb="5" eb="6">
      <t>ガツ</t>
    </rPh>
    <rPh sb="7" eb="8">
      <t>ニチ</t>
    </rPh>
    <phoneticPr fontId="2"/>
  </si>
  <si>
    <t>令和　　　年　　　月　　　日</t>
    <rPh sb="0" eb="1">
      <t>レイ</t>
    </rPh>
    <rPh sb="1" eb="2">
      <t>カズ</t>
    </rPh>
    <rPh sb="5" eb="6">
      <t>ネン</t>
    </rPh>
    <rPh sb="9" eb="10">
      <t>ガツ</t>
    </rPh>
    <rPh sb="13" eb="14">
      <t>ニチ</t>
    </rPh>
    <phoneticPr fontId="2"/>
  </si>
  <si>
    <t>令和　年　月　日</t>
    <phoneticPr fontId="5"/>
  </si>
  <si>
    <t>令和　　年　　月　　日</t>
    <rPh sb="0" eb="2">
      <t>レイワ</t>
    </rPh>
    <phoneticPr fontId="5"/>
  </si>
  <si>
    <t>令和　　年　　月　　日</t>
    <rPh sb="0" eb="2">
      <t>レイワ</t>
    </rPh>
    <phoneticPr fontId="2"/>
  </si>
  <si>
    <t>令和　年　月　日</t>
    <rPh sb="0" eb="2">
      <t>レイワ</t>
    </rPh>
    <rPh sb="3" eb="4">
      <t>ネン</t>
    </rPh>
    <rPh sb="5" eb="6">
      <t>ガツ</t>
    </rPh>
    <rPh sb="7" eb="8">
      <t>ニチ</t>
    </rPh>
    <phoneticPr fontId="2"/>
  </si>
  <si>
    <t>令和　年　月　日</t>
    <rPh sb="0" eb="2">
      <t>レイワ</t>
    </rPh>
    <rPh sb="3" eb="4">
      <t>ネン</t>
    </rPh>
    <rPh sb="5" eb="6">
      <t>ガツ</t>
    </rPh>
    <rPh sb="7" eb="8">
      <t>ニチ</t>
    </rPh>
    <phoneticPr fontId="6"/>
  </si>
  <si>
    <t>令和　年　月　日</t>
    <rPh sb="0" eb="2">
      <t>レイワ</t>
    </rPh>
    <rPh sb="3" eb="4">
      <t>ネン</t>
    </rPh>
    <rPh sb="5" eb="6">
      <t>ガツ</t>
    </rPh>
    <rPh sb="7" eb="8">
      <t>ニチ</t>
    </rPh>
    <phoneticPr fontId="2"/>
  </si>
  <si>
    <t>令和　年　月　日付第　　　号で依頼のありましたこのことについて、同意します。</t>
    <rPh sb="0" eb="2">
      <t>レイワ</t>
    </rPh>
    <rPh sb="3" eb="4">
      <t>ネン</t>
    </rPh>
    <rPh sb="5" eb="6">
      <t>ガツ</t>
    </rPh>
    <rPh sb="7" eb="8">
      <t>ニチ</t>
    </rPh>
    <rPh sb="8" eb="9">
      <t>ヅ</t>
    </rPh>
    <rPh sb="9" eb="10">
      <t>ダイ</t>
    </rPh>
    <rPh sb="13" eb="14">
      <t>ゴウ</t>
    </rPh>
    <rPh sb="15" eb="17">
      <t>イライ</t>
    </rPh>
    <rPh sb="32" eb="34">
      <t>ドウイ</t>
    </rPh>
    <phoneticPr fontId="6"/>
  </si>
  <si>
    <t>令和　　年　　月　　　日</t>
    <rPh sb="0" eb="2">
      <t>レイワ</t>
    </rPh>
    <phoneticPr fontId="6"/>
  </si>
  <si>
    <t>令和</t>
    <rPh sb="0" eb="2">
      <t>レイワ</t>
    </rPh>
    <phoneticPr fontId="2"/>
  </si>
  <si>
    <t>令和　　年　　月　　日　</t>
    <rPh sb="0" eb="2">
      <t>レイワ</t>
    </rPh>
    <phoneticPr fontId="2"/>
  </si>
  <si>
    <t>作成日：　令和　　年　　月　　日</t>
    <rPh sb="5" eb="7">
      <t>レイワ</t>
    </rPh>
    <phoneticPr fontId="2"/>
  </si>
  <si>
    <t>　令和　年　月　日付けをもって工事完成した下記工事について、現場説明書(特記事項)別紙-２「10 その他」により、別紙工事カルテ(写)を添付して報告します。</t>
    <rPh sb="1" eb="3">
      <t>レイワ</t>
    </rPh>
    <rPh sb="4" eb="5">
      <t>ネン</t>
    </rPh>
    <rPh sb="6" eb="7">
      <t>ガツ</t>
    </rPh>
    <rPh sb="8" eb="9">
      <t>ニチ</t>
    </rPh>
    <rPh sb="9" eb="10">
      <t>ヅ</t>
    </rPh>
    <rPh sb="15" eb="17">
      <t>コウジ</t>
    </rPh>
    <rPh sb="17" eb="19">
      <t>カンセイ</t>
    </rPh>
    <rPh sb="21" eb="23">
      <t>カキ</t>
    </rPh>
    <rPh sb="23" eb="25">
      <t>コウジ</t>
    </rPh>
    <rPh sb="30" eb="32">
      <t>ゲンバ</t>
    </rPh>
    <rPh sb="32" eb="35">
      <t>セツメイショ</t>
    </rPh>
    <rPh sb="41" eb="43">
      <t>ベッシ</t>
    </rPh>
    <rPh sb="51" eb="52">
      <t>タ</t>
    </rPh>
    <rPh sb="57" eb="59">
      <t>ベッシ</t>
    </rPh>
    <rPh sb="59" eb="61">
      <t>コウジ</t>
    </rPh>
    <rPh sb="65" eb="66">
      <t>ウツ</t>
    </rPh>
    <rPh sb="68" eb="70">
      <t>テンプ</t>
    </rPh>
    <rPh sb="72" eb="74">
      <t>ホウコク</t>
    </rPh>
    <phoneticPr fontId="2"/>
  </si>
  <si>
    <t>令和　　年　　月　　日</t>
    <rPh sb="0" eb="2">
      <t>レイワ</t>
    </rPh>
    <phoneticPr fontId="2"/>
  </si>
  <si>
    <t>令和　年　月　日</t>
    <rPh sb="0" eb="2">
      <t>レイワ</t>
    </rPh>
    <rPh sb="3" eb="4">
      <t>ネン</t>
    </rPh>
    <rPh sb="5" eb="6">
      <t>ツキ</t>
    </rPh>
    <rPh sb="7" eb="8">
      <t>ニチ</t>
    </rPh>
    <phoneticPr fontId="57"/>
  </si>
  <si>
    <t>令和　　年　　月　　日</t>
    <rPh sb="0" eb="2">
      <t>レイワ</t>
    </rPh>
    <rPh sb="4" eb="5">
      <t>ネン</t>
    </rPh>
    <phoneticPr fontId="5"/>
  </si>
  <si>
    <t>令和　　　　年　　　　月　　　　日</t>
    <rPh sb="0" eb="2">
      <t>レイワ</t>
    </rPh>
    <phoneticPr fontId="2"/>
  </si>
  <si>
    <t>令和　年　 月　 日</t>
    <rPh sb="0" eb="2">
      <t>レイワ</t>
    </rPh>
    <phoneticPr fontId="2"/>
  </si>
  <si>
    <t>関　係　官　公　署</t>
    <rPh sb="0" eb="3">
      <t>カンケイ</t>
    </rPh>
    <rPh sb="4" eb="7">
      <t>カンコウ</t>
    </rPh>
    <rPh sb="8" eb="9">
      <t>ショ</t>
    </rPh>
    <phoneticPr fontId="2"/>
  </si>
  <si>
    <t>現場代理人
担当</t>
    <rPh sb="0" eb="2">
      <t>ゲンバ</t>
    </rPh>
    <rPh sb="2" eb="5">
      <t>ダイリニン</t>
    </rPh>
    <rPh sb="6" eb="8">
      <t>タントウ</t>
    </rPh>
    <phoneticPr fontId="2"/>
  </si>
  <si>
    <t>主任技術者
担当</t>
    <rPh sb="0" eb="2">
      <t>シュニン</t>
    </rPh>
    <rPh sb="2" eb="5">
      <t>ギジュツシャ</t>
    </rPh>
    <rPh sb="6" eb="8">
      <t>タントウ</t>
    </rPh>
    <phoneticPr fontId="2"/>
  </si>
  <si>
    <t>協力会社</t>
    <rPh sb="0" eb="2">
      <t>キョウリョク</t>
    </rPh>
    <rPh sb="2" eb="4">
      <t>ガイシャ</t>
    </rPh>
    <phoneticPr fontId="2"/>
  </si>
  <si>
    <t>関係業者</t>
    <rPh sb="0" eb="4">
      <t>カンケイギョウシャ</t>
    </rPh>
    <phoneticPr fontId="2"/>
  </si>
  <si>
    <t>会社</t>
    <rPh sb="0" eb="2">
      <t>カイシャ</t>
    </rPh>
    <phoneticPr fontId="2"/>
  </si>
  <si>
    <t>監理業務
受注者</t>
    <rPh sb="0" eb="2">
      <t>カンリ</t>
    </rPh>
    <rPh sb="2" eb="4">
      <t>ギョウム</t>
    </rPh>
    <rPh sb="5" eb="8">
      <t>ジュチュウシャ</t>
    </rPh>
    <phoneticPr fontId="2"/>
  </si>
  <si>
    <t>監督員</t>
    <rPh sb="0" eb="2">
      <t>カントク</t>
    </rPh>
    <rPh sb="2" eb="3">
      <t>イン</t>
    </rPh>
    <phoneticPr fontId="2"/>
  </si>
  <si>
    <t>携帯電話</t>
    <rPh sb="0" eb="2">
      <t>ケイタイ</t>
    </rPh>
    <rPh sb="2" eb="4">
      <t>デンワ</t>
    </rPh>
    <phoneticPr fontId="2"/>
  </si>
  <si>
    <t>TEL</t>
    <phoneticPr fontId="2"/>
  </si>
  <si>
    <t>施設管理者</t>
    <rPh sb="0" eb="2">
      <t>シセツ</t>
    </rPh>
    <rPh sb="2" eb="5">
      <t>カンリシャ</t>
    </rPh>
    <phoneticPr fontId="2"/>
  </si>
  <si>
    <t>様式営第17号</t>
    <phoneticPr fontId="2"/>
  </si>
  <si>
    <t>工 事 打 合 せ 簿</t>
    <rPh sb="0" eb="1">
      <t>コウ</t>
    </rPh>
    <rPh sb="2" eb="3">
      <t>コト</t>
    </rPh>
    <rPh sb="4" eb="5">
      <t>ダ</t>
    </rPh>
    <rPh sb="6" eb="7">
      <t>ゴウ</t>
    </rPh>
    <rPh sb="10" eb="11">
      <t>ボ</t>
    </rPh>
    <phoneticPr fontId="2"/>
  </si>
  <si>
    <t>発議者</t>
    <rPh sb="0" eb="3">
      <t>ハツギシャ</t>
    </rPh>
    <phoneticPr fontId="2"/>
  </si>
  <si>
    <t>□</t>
    <phoneticPr fontId="2"/>
  </si>
  <si>
    <t>発注者</t>
    <phoneticPr fontId="2"/>
  </si>
  <si>
    <t>受注者</t>
    <phoneticPr fontId="2"/>
  </si>
  <si>
    <t>発議年月日</t>
    <rPh sb="0" eb="2">
      <t>ハツギ</t>
    </rPh>
    <rPh sb="2" eb="5">
      <t>ネンガッピ</t>
    </rPh>
    <phoneticPr fontId="2"/>
  </si>
  <si>
    <t>発議事項</t>
    <rPh sb="0" eb="2">
      <t>ハツギ</t>
    </rPh>
    <rPh sb="2" eb="4">
      <t>ジコウ</t>
    </rPh>
    <phoneticPr fontId="2"/>
  </si>
  <si>
    <t>指示</t>
    <rPh sb="0" eb="2">
      <t>シジ</t>
    </rPh>
    <phoneticPr fontId="2"/>
  </si>
  <si>
    <t>協議</t>
    <rPh sb="0" eb="2">
      <t>キョウギ</t>
    </rPh>
    <phoneticPr fontId="2"/>
  </si>
  <si>
    <t>通知</t>
    <rPh sb="0" eb="2">
      <t>ツウチ</t>
    </rPh>
    <phoneticPr fontId="2"/>
  </si>
  <si>
    <t>□</t>
    <phoneticPr fontId="2"/>
  </si>
  <si>
    <t>承諾</t>
    <rPh sb="0" eb="2">
      <t>ショウダク</t>
    </rPh>
    <phoneticPr fontId="2"/>
  </si>
  <si>
    <t>□</t>
    <phoneticPr fontId="2"/>
  </si>
  <si>
    <t>報告</t>
    <rPh sb="0" eb="2">
      <t>ホウコク</t>
    </rPh>
    <phoneticPr fontId="2"/>
  </si>
  <si>
    <t>提出</t>
    <rPh sb="0" eb="2">
      <t>テイシュツ</t>
    </rPh>
    <phoneticPr fontId="2"/>
  </si>
  <si>
    <t>その他</t>
    <rPh sb="2" eb="3">
      <t>タ</t>
    </rPh>
    <phoneticPr fontId="2"/>
  </si>
  <si>
    <t>（</t>
  </si>
  <si>
    <t>）</t>
  </si>
  <si>
    <t>（内容）</t>
    <rPh sb="1" eb="3">
      <t>ナイヨウ</t>
    </rPh>
    <phoneticPr fontId="2"/>
  </si>
  <si>
    <t>添付図</t>
    <rPh sb="0" eb="2">
      <t>テンプ</t>
    </rPh>
    <rPh sb="2" eb="3">
      <t>ズ</t>
    </rPh>
    <phoneticPr fontId="2"/>
  </si>
  <si>
    <t>葉、その他添付図書</t>
    <rPh sb="0" eb="1">
      <t>ハ</t>
    </rPh>
    <rPh sb="4" eb="5">
      <t>タ</t>
    </rPh>
    <rPh sb="5" eb="7">
      <t>テンプ</t>
    </rPh>
    <rPh sb="7" eb="9">
      <t>トショ</t>
    </rPh>
    <phoneticPr fontId="2"/>
  </si>
  <si>
    <t>処理</t>
    <rPh sb="0" eb="2">
      <t>ショリ</t>
    </rPh>
    <phoneticPr fontId="2"/>
  </si>
  <si>
    <t>上記について</t>
    <phoneticPr fontId="2"/>
  </si>
  <si>
    <t>指示</t>
    <phoneticPr fontId="2"/>
  </si>
  <si>
    <t>受理</t>
    <rPh sb="0" eb="2">
      <t>ジュリ</t>
    </rPh>
    <phoneticPr fontId="2"/>
  </si>
  <si>
    <t>します。</t>
    <phoneticPr fontId="2"/>
  </si>
  <si>
    <t>その他</t>
    <phoneticPr fontId="2"/>
  </si>
  <si>
    <t>・</t>
  </si>
  <si>
    <t>年月日：</t>
    <rPh sb="0" eb="3">
      <t>ネンガッピ</t>
    </rPh>
    <phoneticPr fontId="2"/>
  </si>
  <si>
    <t>受注者</t>
    <rPh sb="0" eb="3">
      <t>ジュチュウシャシャ</t>
    </rPh>
    <phoneticPr fontId="2"/>
  </si>
  <si>
    <t>回答</t>
    <rPh sb="0" eb="2">
      <t>カイトウ</t>
    </rPh>
    <phoneticPr fontId="2"/>
  </si>
  <si>
    <t>上記について</t>
    <phoneticPr fontId="2"/>
  </si>
  <si>
    <t>□</t>
    <phoneticPr fontId="2"/>
  </si>
  <si>
    <t>局長</t>
    <rPh sb="0" eb="2">
      <t>キョクチョウ</t>
    </rPh>
    <phoneticPr fontId="2"/>
  </si>
  <si>
    <t>一般監督員</t>
    <rPh sb="0" eb="5">
      <t>イッパンカントクイン</t>
    </rPh>
    <phoneticPr fontId="2"/>
  </si>
  <si>
    <r>
      <t xml:space="preserve">工事監理業務受託者
</t>
    </r>
    <r>
      <rPr>
        <sz val="9"/>
        <rFont val="ＭＳ 明朝"/>
        <family val="1"/>
        <charset val="128"/>
      </rPr>
      <t>総括責任者</t>
    </r>
    <rPh sb="10" eb="12">
      <t>ソウカツ</t>
    </rPh>
    <rPh sb="12" eb="15">
      <t>セキニンシャ</t>
    </rPh>
    <phoneticPr fontId="2"/>
  </si>
  <si>
    <r>
      <t xml:space="preserve">工事監理業務受託者
</t>
    </r>
    <r>
      <rPr>
        <sz val="9"/>
        <rFont val="ＭＳ 明朝"/>
        <family val="1"/>
        <charset val="128"/>
      </rPr>
      <t>現場監督員</t>
    </r>
    <rPh sb="10" eb="15">
      <t>ゲンバカントクイン</t>
    </rPh>
    <phoneticPr fontId="2"/>
  </si>
  <si>
    <t>現　場
代理人</t>
    <rPh sb="0" eb="1">
      <t>ウツツ</t>
    </rPh>
    <rPh sb="2" eb="3">
      <t>バ</t>
    </rPh>
    <rPh sb="4" eb="7">
      <t>ダイリニン</t>
    </rPh>
    <phoneticPr fontId="2"/>
  </si>
  <si>
    <t>主　任
（監理）
技術者</t>
    <rPh sb="0" eb="1">
      <t>シュ</t>
    </rPh>
    <rPh sb="2" eb="3">
      <t>ニン</t>
    </rPh>
    <rPh sb="5" eb="6">
      <t>ラン</t>
    </rPh>
    <rPh sb="6" eb="7">
      <t>リ</t>
    </rPh>
    <rPh sb="9" eb="12">
      <t>ギジュツシャ</t>
    </rPh>
    <phoneticPr fontId="2"/>
  </si>
  <si>
    <t>施工体制報告書（R03.3.31廃止（鳥取県版様式に統一））</t>
    <rPh sb="0" eb="2">
      <t>セコウ</t>
    </rPh>
    <rPh sb="2" eb="4">
      <t>タイセイ</t>
    </rPh>
    <rPh sb="4" eb="6">
      <t>ホウコク</t>
    </rPh>
    <rPh sb="6" eb="7">
      <t>ショ</t>
    </rPh>
    <rPh sb="16" eb="18">
      <t>ハイシ</t>
    </rPh>
    <rPh sb="19" eb="22">
      <t>トットリケン</t>
    </rPh>
    <rPh sb="22" eb="23">
      <t>バン</t>
    </rPh>
    <rPh sb="23" eb="25">
      <t>ヨウシキ</t>
    </rPh>
    <rPh sb="26" eb="28">
      <t>トウイツ</t>
    </rPh>
    <phoneticPr fontId="2"/>
  </si>
  <si>
    <t>施工体制台帳（第　回変更）（R03.03.31廃止（同上））</t>
    <rPh sb="0" eb="2">
      <t>セコウ</t>
    </rPh>
    <rPh sb="2" eb="4">
      <t>タイセイ</t>
    </rPh>
    <rPh sb="4" eb="6">
      <t>ダイチョウ</t>
    </rPh>
    <rPh sb="7" eb="8">
      <t>ダイ</t>
    </rPh>
    <rPh sb="9" eb="10">
      <t>カイ</t>
    </rPh>
    <rPh sb="10" eb="12">
      <t>ヘンコウ</t>
    </rPh>
    <rPh sb="23" eb="25">
      <t>ハイシ</t>
    </rPh>
    <rPh sb="26" eb="28">
      <t>ドウジョウ</t>
    </rPh>
    <phoneticPr fontId="2"/>
  </si>
  <si>
    <t>再下請負通知書（R03.03.31廃止（同上））</t>
    <rPh sb="0" eb="1">
      <t>サイ</t>
    </rPh>
    <rPh sb="1" eb="2">
      <t>シタ</t>
    </rPh>
    <rPh sb="2" eb="4">
      <t>ウケオイ</t>
    </rPh>
    <rPh sb="4" eb="7">
      <t>ツウチショ</t>
    </rPh>
    <phoneticPr fontId="2"/>
  </si>
  <si>
    <t>工事作業所災害防止協議会兼施工体系図（R03.03.31廃止（同上））</t>
    <rPh sb="0" eb="2">
      <t>コウジ</t>
    </rPh>
    <rPh sb="2" eb="4">
      <t>サギョウ</t>
    </rPh>
    <rPh sb="4" eb="5">
      <t>ショ</t>
    </rPh>
    <rPh sb="5" eb="7">
      <t>サイガイ</t>
    </rPh>
    <rPh sb="7" eb="9">
      <t>ボウシ</t>
    </rPh>
    <rPh sb="9" eb="12">
      <t>キョウギカイ</t>
    </rPh>
    <rPh sb="12" eb="13">
      <t>ケン</t>
    </rPh>
    <rPh sb="13" eb="15">
      <t>セコウ</t>
    </rPh>
    <rPh sb="15" eb="17">
      <t>タイケイ</t>
    </rPh>
    <rPh sb="17" eb="18">
      <t>ズ</t>
    </rPh>
    <phoneticPr fontId="2"/>
  </si>
  <si>
    <t>施工体制台帳　様式例－４（工事担当技術者）</t>
    <phoneticPr fontId="1"/>
  </si>
  <si>
    <t>施工体制台帳　様式例－４（工事担当技術者）（R03.03.31廃止（同上））</t>
    <phoneticPr fontId="2"/>
  </si>
  <si>
    <t>17号</t>
    <rPh sb="2" eb="3">
      <t>ゴウ</t>
    </rPh>
    <phoneticPr fontId="2"/>
  </si>
  <si>
    <t>工事に関する承諾・協議書（R03.03.31以前調達公告の工事を除き廃止）</t>
    <rPh sb="22" eb="24">
      <t>イゼン</t>
    </rPh>
    <rPh sb="24" eb="28">
      <t>チョウタツコウコク</t>
    </rPh>
    <rPh sb="29" eb="31">
      <t>コウジ</t>
    </rPh>
    <rPh sb="32" eb="33">
      <t>ノゾ</t>
    </rPh>
    <rPh sb="34" eb="36">
      <t>ハイシ</t>
    </rPh>
    <phoneticPr fontId="2"/>
  </si>
  <si>
    <t>工事に関する指示・協議書（R03.03.31以前調達公告の工事を除き廃止）</t>
    <phoneticPr fontId="2"/>
  </si>
  <si>
    <t>工事作業所災害防止協議会兼施工体系図（R03.03.31廃止）</t>
    <phoneticPr fontId="2"/>
  </si>
  <si>
    <t>（様式廃止）</t>
    <rPh sb="1" eb="3">
      <t>ヨウシキ</t>
    </rPh>
    <rPh sb="3" eb="5">
      <t>ハイシ</t>
    </rPh>
    <phoneticPr fontId="2"/>
  </si>
  <si>
    <t>工事請負代金前払請求書（R04.3.31）廃止</t>
    <rPh sb="0" eb="2">
      <t>コウジ</t>
    </rPh>
    <rPh sb="2" eb="6">
      <t>ウケオイダイキン</t>
    </rPh>
    <rPh sb="6" eb="8">
      <t>マエハラ</t>
    </rPh>
    <rPh sb="8" eb="11">
      <t>セイキュウショ</t>
    </rPh>
    <rPh sb="21" eb="23">
      <t>ハイシ</t>
    </rPh>
    <phoneticPr fontId="2"/>
  </si>
  <si>
    <r>
      <t>工事に関する承諾・協議書（第3者監理なし）</t>
    </r>
    <r>
      <rPr>
        <sz val="6"/>
        <color rgb="FFFF0000"/>
        <rFont val="ＭＳ Ｐゴシック"/>
        <family val="3"/>
        <charset val="128"/>
      </rPr>
      <t>（R03.03.31以前調達公告の工事を除き廃止）</t>
    </r>
    <rPh sb="11" eb="12">
      <t>ショ</t>
    </rPh>
    <rPh sb="13" eb="14">
      <t>ダイ</t>
    </rPh>
    <rPh sb="15" eb="16">
      <t>シャ</t>
    </rPh>
    <rPh sb="16" eb="18">
      <t>カンリ</t>
    </rPh>
    <phoneticPr fontId="2"/>
  </si>
  <si>
    <t>工事請負代金部分払請求書（R4.3.31廃止）</t>
    <rPh sb="0" eb="6">
      <t>コウジウケオイダイキン</t>
    </rPh>
    <rPh sb="6" eb="9">
      <t>ブブンハラ</t>
    </rPh>
    <rPh sb="9" eb="12">
      <t>セイキュウショ</t>
    </rPh>
    <rPh sb="20" eb="22">
      <t>ハイシ</t>
    </rPh>
    <phoneticPr fontId="2"/>
  </si>
  <si>
    <t>指定部分工事請負代金支払請求書（R4.3.31廃止）</t>
    <rPh sb="0" eb="4">
      <t>シテイブブン</t>
    </rPh>
    <rPh sb="4" eb="10">
      <t>コウジウケオイダイキン</t>
    </rPh>
    <rPh sb="10" eb="12">
      <t>シハラ</t>
    </rPh>
    <rPh sb="12" eb="15">
      <t>セイキュウショ</t>
    </rPh>
    <rPh sb="23" eb="25">
      <t>ハイシ</t>
    </rPh>
    <phoneticPr fontId="2"/>
  </si>
  <si>
    <t>工事請負代金支払請求書（R4.3.31廃止）</t>
    <rPh sb="0" eb="6">
      <t>コウジウケオイダイキン</t>
    </rPh>
    <rPh sb="6" eb="8">
      <t>シハラ</t>
    </rPh>
    <rPh sb="8" eb="11">
      <t>セイキュウショ</t>
    </rPh>
    <rPh sb="19" eb="21">
      <t>ハイシ</t>
    </rPh>
    <phoneticPr fontId="2"/>
  </si>
  <si>
    <r>
      <t>工事に関する指示・協議書（第３者監理なし）</t>
    </r>
    <r>
      <rPr>
        <sz val="6"/>
        <color rgb="FFFF0000"/>
        <rFont val="ＭＳ Ｐゴシック"/>
        <family val="3"/>
        <charset val="128"/>
      </rPr>
      <t>（R03.03.31以前調達公告の工事を除き廃止）</t>
    </r>
    <rPh sb="13" eb="14">
      <t>ダイ</t>
    </rPh>
    <rPh sb="15" eb="16">
      <t>シャ</t>
    </rPh>
    <rPh sb="16" eb="18">
      <t>カンリ</t>
    </rPh>
    <phoneticPr fontId="2"/>
  </si>
  <si>
    <t>工事週報（監督職員より請求された場合）</t>
    <rPh sb="0" eb="4">
      <t>コウジシュウホウ</t>
    </rPh>
    <rPh sb="5" eb="9">
      <t>カントクショクイン</t>
    </rPh>
    <rPh sb="11" eb="13">
      <t>セイキュウ</t>
    </rPh>
    <rPh sb="16" eb="18">
      <t>バアイ</t>
    </rPh>
    <phoneticPr fontId="2"/>
  </si>
  <si>
    <t>令和６年７月</t>
    <rPh sb="3" eb="4">
      <t>ネン</t>
    </rPh>
    <rPh sb="5" eb="6">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</si>
</sst>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yyyy&quot;年&quot;m&quot;月&quot;d&quot;日&quot;;@"/>
    <numFmt numFmtId="178" formatCode="[$-411]ge\.m\.d;@"/>
  </numFmts>
  <fonts count="110">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明朝"/>
      <family val="3"/>
      <charset val="128"/>
    </font>
    <font>
      <sz val="6"/>
      <name val="明朝"/>
      <family val="3"/>
      <charset val="128"/>
    </font>
    <font>
      <sz val="18"/>
      <name val="明朝"/>
      <family val="1"/>
      <charset val="128"/>
    </font>
    <font>
      <sz val="14"/>
      <name val="明朝"/>
      <family val="1"/>
      <charset val="128"/>
    </font>
    <font>
      <sz val="11"/>
      <name val="ＭＳ Ｐ明朝"/>
      <family val="1"/>
      <charset val="128"/>
    </font>
    <font>
      <sz val="11"/>
      <color indexed="8"/>
      <name val="明朝"/>
      <family val="1"/>
      <charset val="128"/>
    </font>
    <font>
      <sz val="10"/>
      <name val="ＭＳ Ｐゴシック"/>
      <family val="3"/>
      <charset val="128"/>
    </font>
    <font>
      <sz val="11"/>
      <color indexed="8"/>
      <name val="ＭＳ 明朝"/>
      <family val="1"/>
      <charset val="128"/>
    </font>
    <font>
      <sz val="12"/>
      <color indexed="8"/>
      <name val="ＭＳ 明朝"/>
      <family val="1"/>
      <charset val="128"/>
    </font>
    <font>
      <sz val="10"/>
      <color indexed="8"/>
      <name val="ＭＳ 明朝"/>
      <family val="1"/>
      <charset val="128"/>
    </font>
    <font>
      <sz val="16"/>
      <color indexed="8"/>
      <name val="明朝"/>
      <family val="1"/>
      <charset val="128"/>
    </font>
    <font>
      <sz val="9"/>
      <name val="ＭＳ Ｐ明朝"/>
      <family val="1"/>
      <charset val="128"/>
    </font>
    <font>
      <sz val="10"/>
      <name val="ＭＳ Ｐ明朝"/>
      <family val="1"/>
      <charset val="128"/>
    </font>
    <font>
      <sz val="8"/>
      <name val="ＭＳ Ｐ明朝"/>
      <family val="1"/>
      <charset val="128"/>
    </font>
    <font>
      <sz val="16"/>
      <name val="ＭＳ Ｐ明朝"/>
      <family val="1"/>
      <charset val="128"/>
    </font>
    <font>
      <sz val="12"/>
      <name val="ＭＳ Ｐ明朝"/>
      <family val="1"/>
      <charset val="128"/>
    </font>
    <font>
      <sz val="28"/>
      <name val="ＭＳ Ｐ明朝"/>
      <family val="1"/>
      <charset val="128"/>
    </font>
    <font>
      <sz val="11"/>
      <color indexed="10"/>
      <name val="明朝"/>
      <family val="1"/>
      <charset val="128"/>
    </font>
    <font>
      <b/>
      <sz val="16"/>
      <name val="ＭＳ 明朝"/>
      <family val="1"/>
      <charset val="128"/>
    </font>
    <font>
      <sz val="16"/>
      <name val="ＭＳ 明朝"/>
      <family val="1"/>
      <charset val="128"/>
    </font>
    <font>
      <sz val="20"/>
      <name val="ＭＳ 明朝"/>
      <family val="1"/>
      <charset val="128"/>
    </font>
    <font>
      <sz val="14"/>
      <name val="ＭＳ 明朝"/>
      <family val="1"/>
      <charset val="128"/>
    </font>
    <font>
      <sz val="12"/>
      <name val="ＭＳ 明朝"/>
      <family val="1"/>
      <charset val="128"/>
    </font>
    <font>
      <sz val="10"/>
      <name val="ＭＳ 明朝"/>
      <family val="1"/>
      <charset val="128"/>
    </font>
    <font>
      <b/>
      <sz val="14"/>
      <name val="ＭＳ 明朝"/>
      <family val="1"/>
      <charset val="128"/>
    </font>
    <font>
      <sz val="11"/>
      <color indexed="8"/>
      <name val="ＭＳ 明朝"/>
      <family val="1"/>
      <charset val="128"/>
    </font>
    <font>
      <sz val="16"/>
      <name val="明朝"/>
      <family val="1"/>
      <charset val="128"/>
    </font>
    <font>
      <u/>
      <sz val="11"/>
      <name val="ＭＳ 明朝"/>
      <family val="1"/>
      <charset val="128"/>
    </font>
    <font>
      <sz val="12"/>
      <name val="明朝"/>
      <family val="1"/>
      <charset val="128"/>
    </font>
    <font>
      <sz val="9"/>
      <name val="ＭＳ Ｐゴシック"/>
      <family val="3"/>
      <charset val="128"/>
    </font>
    <font>
      <b/>
      <sz val="11"/>
      <name val="ＭＳ Ｐゴシック"/>
      <family val="3"/>
      <charset val="128"/>
    </font>
    <font>
      <sz val="11"/>
      <name val="ＭＳ Ｐゴシック"/>
      <family val="3"/>
      <charset val="128"/>
    </font>
    <font>
      <sz val="11"/>
      <color indexed="30"/>
      <name val="明朝"/>
      <family val="1"/>
      <charset val="128"/>
    </font>
    <font>
      <sz val="11"/>
      <color indexed="30"/>
      <name val="ＭＳ 明朝"/>
      <family val="1"/>
      <charset val="128"/>
    </font>
    <font>
      <sz val="11"/>
      <color indexed="8"/>
      <name val="ＭＳ Ｐゴシック"/>
      <family val="3"/>
      <charset val="128"/>
    </font>
    <font>
      <sz val="22"/>
      <color indexed="8"/>
      <name val="ＭＳ Ｐゴシック"/>
      <family val="3"/>
      <charset val="128"/>
    </font>
    <font>
      <sz val="11"/>
      <color indexed="8"/>
      <name val="明朝"/>
      <family val="1"/>
      <charset val="128"/>
    </font>
    <font>
      <sz val="11"/>
      <color indexed="8"/>
      <name val="ＭＳ 明朝"/>
      <family val="1"/>
      <charset val="128"/>
    </font>
    <font>
      <sz val="10"/>
      <color indexed="8"/>
      <name val="ＭＳ 明朝"/>
      <family val="1"/>
      <charset val="128"/>
    </font>
    <font>
      <sz val="9"/>
      <color indexed="8"/>
      <name val="ＭＳ Ｐ明朝"/>
      <family val="1"/>
      <charset val="128"/>
    </font>
    <font>
      <sz val="11"/>
      <color indexed="8"/>
      <name val="ＭＳ Ｐ明朝"/>
      <family val="1"/>
      <charset val="128"/>
    </font>
    <font>
      <sz val="10"/>
      <color indexed="8"/>
      <name val="ＭＳ Ｐ明朝"/>
      <family val="1"/>
      <charset val="128"/>
    </font>
    <font>
      <sz val="11"/>
      <name val="ＭＳ Ｐゴシック"/>
      <family val="3"/>
      <charset val="128"/>
    </font>
    <font>
      <sz val="10"/>
      <color indexed="8"/>
      <name val="ＭＳ Ｐゴシック"/>
      <family val="3"/>
      <charset val="128"/>
    </font>
    <font>
      <b/>
      <sz val="11"/>
      <color indexed="8"/>
      <name val="ＭＳ Ｐゴシック"/>
      <family val="3"/>
      <charset val="128"/>
    </font>
    <font>
      <sz val="9"/>
      <color indexed="8"/>
      <name val="ＭＳ Ｐゴシック"/>
      <family val="3"/>
      <charset val="128"/>
    </font>
    <font>
      <sz val="16"/>
      <color indexed="8"/>
      <name val="ＭＳ Ｐゴシック"/>
      <family val="3"/>
      <charset val="128"/>
    </font>
    <font>
      <sz val="24"/>
      <color indexed="8"/>
      <name val="ＭＳ Ｐゴシック"/>
      <family val="3"/>
      <charset val="128"/>
    </font>
    <font>
      <sz val="18"/>
      <color indexed="8"/>
      <name val="ＭＳ Ｐゴシック"/>
      <family val="3"/>
      <charset val="128"/>
    </font>
    <font>
      <b/>
      <sz val="10"/>
      <color indexed="8"/>
      <name val="ＭＳ Ｐゴシック"/>
      <family val="3"/>
      <charset val="128"/>
    </font>
    <font>
      <sz val="12"/>
      <color indexed="8"/>
      <name val="ＭＳ Ｐ明朝"/>
      <family val="1"/>
      <charset val="128"/>
    </font>
    <font>
      <b/>
      <sz val="20"/>
      <name val="ＭＳ 明朝"/>
      <family val="1"/>
      <charset val="128"/>
    </font>
    <font>
      <sz val="10.5"/>
      <name val="ＭＳ 明朝"/>
      <family val="1"/>
      <charset val="128"/>
    </font>
    <font>
      <sz val="6"/>
      <name val="ＭＳ ゴシック"/>
      <family val="3"/>
      <charset val="128"/>
    </font>
    <font>
      <sz val="9.5"/>
      <name val="ＭＳ 明朝"/>
      <family val="1"/>
      <charset val="128"/>
    </font>
    <font>
      <b/>
      <sz val="16"/>
      <name val="明朝"/>
      <family val="3"/>
      <charset val="128"/>
    </font>
    <font>
      <b/>
      <sz val="16"/>
      <color indexed="8"/>
      <name val="明朝"/>
      <family val="3"/>
      <charset val="128"/>
    </font>
    <font>
      <b/>
      <sz val="16"/>
      <color indexed="8"/>
      <name val="ＭＳ 明朝"/>
      <family val="1"/>
      <charset val="128"/>
    </font>
    <font>
      <sz val="9"/>
      <color indexed="8"/>
      <name val="明朝"/>
      <family val="3"/>
      <charset val="128"/>
    </font>
    <font>
      <sz val="18"/>
      <name val="ＭＳ 明朝"/>
      <family val="1"/>
    </font>
    <font>
      <sz val="11"/>
      <color indexed="12"/>
      <name val="ＭＳ 明朝"/>
      <family val="1"/>
    </font>
    <font>
      <sz val="11"/>
      <name val="ＭＳ 明朝"/>
      <family val="1"/>
    </font>
    <font>
      <sz val="9"/>
      <name val="ＭＳ 明朝"/>
      <family val="1"/>
      <charset val="128"/>
    </font>
    <font>
      <b/>
      <sz val="10"/>
      <name val="ＭＳ 明朝"/>
      <family val="1"/>
      <charset val="128"/>
    </font>
    <font>
      <b/>
      <sz val="11"/>
      <name val="ＭＳ 明朝"/>
      <family val="1"/>
      <charset val="128"/>
    </font>
    <font>
      <sz val="14"/>
      <color indexed="8"/>
      <name val="明朝"/>
      <family val="3"/>
      <charset val="128"/>
    </font>
    <font>
      <b/>
      <sz val="14"/>
      <color indexed="8"/>
      <name val="明朝"/>
      <family val="3"/>
      <charset val="128"/>
    </font>
    <font>
      <sz val="11"/>
      <color indexed="12"/>
      <name val="明朝"/>
      <family val="3"/>
      <charset val="128"/>
    </font>
    <font>
      <sz val="14"/>
      <color indexed="12"/>
      <name val="明朝"/>
      <family val="3"/>
      <charset val="128"/>
    </font>
    <font>
      <sz val="12"/>
      <color indexed="12"/>
      <name val="明朝"/>
      <family val="3"/>
      <charset val="128"/>
    </font>
    <font>
      <sz val="11"/>
      <color indexed="12"/>
      <name val="ＭＳ 明朝"/>
      <family val="1"/>
      <charset val="128"/>
    </font>
    <font>
      <sz val="11"/>
      <color indexed="12"/>
      <name val="ＭＳ Ｐゴシック"/>
      <family val="3"/>
      <charset val="128"/>
    </font>
    <font>
      <b/>
      <sz val="10"/>
      <name val="ＭＳ Ｐゴシック"/>
      <family val="3"/>
      <charset val="128"/>
    </font>
    <font>
      <b/>
      <sz val="14"/>
      <name val="明朝"/>
      <family val="3"/>
      <charset val="128"/>
    </font>
    <font>
      <sz val="11"/>
      <color indexed="12"/>
      <name val="ＭＳ Ｐ明朝"/>
      <family val="1"/>
      <charset val="128"/>
    </font>
    <font>
      <sz val="12"/>
      <color indexed="12"/>
      <name val="ＭＳ Ｐ明朝"/>
      <family val="1"/>
      <charset val="128"/>
    </font>
    <font>
      <sz val="12"/>
      <color indexed="12"/>
      <name val="ＭＳ 明朝"/>
      <family val="1"/>
      <charset val="128"/>
    </font>
    <font>
      <b/>
      <sz val="16"/>
      <color indexed="12"/>
      <name val="明朝"/>
      <family val="3"/>
      <charset val="128"/>
    </font>
    <font>
      <b/>
      <sz val="14"/>
      <color indexed="12"/>
      <name val="明朝"/>
      <family val="3"/>
      <charset val="128"/>
    </font>
    <font>
      <sz val="14"/>
      <color indexed="12"/>
      <name val="ＭＳ 明朝"/>
      <family val="1"/>
      <charset val="128"/>
    </font>
    <font>
      <sz val="10"/>
      <color indexed="12"/>
      <name val="ＭＳ 明朝"/>
      <family val="1"/>
      <charset val="128"/>
    </font>
    <font>
      <sz val="10.5"/>
      <color indexed="12"/>
      <name val="ＭＳ 明朝"/>
      <family val="1"/>
      <charset val="128"/>
    </font>
    <font>
      <sz val="10"/>
      <color indexed="12"/>
      <name val="ＭＳ Ｐゴシック"/>
      <family val="3"/>
      <charset val="128"/>
    </font>
    <font>
      <sz val="10"/>
      <color indexed="10"/>
      <name val="ＭＳ Ｐゴシック"/>
      <family val="3"/>
      <charset val="128"/>
    </font>
    <font>
      <b/>
      <sz val="10.5"/>
      <name val="ＭＳ 明朝"/>
      <family val="1"/>
      <charset val="128"/>
    </font>
    <font>
      <sz val="8.5"/>
      <name val="ＭＳ 明朝"/>
      <family val="1"/>
      <charset val="128"/>
    </font>
    <font>
      <sz val="11"/>
      <name val="明朝"/>
      <family val="3"/>
      <charset val="128"/>
    </font>
    <font>
      <sz val="11"/>
      <name val="ＭＳ ゴシック"/>
      <family val="3"/>
      <charset val="128"/>
    </font>
    <font>
      <b/>
      <sz val="24"/>
      <name val="ＭＳ Ｐ明朝"/>
      <family val="1"/>
      <charset val="128"/>
    </font>
    <font>
      <sz val="11"/>
      <color indexed="10"/>
      <name val="ＭＳ 明朝"/>
      <family val="1"/>
      <charset val="128"/>
    </font>
    <font>
      <sz val="18"/>
      <name val="ＭＳ 明朝"/>
      <family val="1"/>
      <charset val="128"/>
    </font>
    <font>
      <sz val="7.5"/>
      <name val="ＭＳ 明朝"/>
      <family val="1"/>
      <charset val="128"/>
    </font>
    <font>
      <strike/>
      <sz val="10.5"/>
      <color indexed="10"/>
      <name val="ＭＳ 明朝"/>
      <family val="1"/>
      <charset val="128"/>
    </font>
    <font>
      <sz val="11"/>
      <color theme="1"/>
      <name val="ＭＳ Ｐゴシック"/>
      <family val="3"/>
      <charset val="128"/>
      <scheme val="minor"/>
    </font>
    <font>
      <u/>
      <sz val="11"/>
      <color theme="10"/>
      <name val="ＭＳ Ｐゴシック"/>
      <family val="3"/>
      <charset val="128"/>
    </font>
    <font>
      <strike/>
      <sz val="11"/>
      <color rgb="FFFF0000"/>
      <name val="ＭＳ 明朝"/>
      <family val="1"/>
      <charset val="128"/>
    </font>
    <font>
      <sz val="11"/>
      <color rgb="FFFF0000"/>
      <name val="ＭＳ 明朝"/>
      <family val="1"/>
      <charset val="128"/>
    </font>
    <font>
      <strike/>
      <sz val="11"/>
      <color rgb="FFFF0000"/>
      <name val="ＭＳ Ｐゴシック"/>
      <family val="3"/>
      <charset val="128"/>
    </font>
    <font>
      <sz val="10"/>
      <color theme="1"/>
      <name val="ＭＳ Ｐゴシック"/>
      <family val="3"/>
      <charset val="128"/>
    </font>
    <font>
      <sz val="6"/>
      <name val="ＭＳ 明朝"/>
      <family val="1"/>
      <charset val="128"/>
    </font>
    <font>
      <sz val="12"/>
      <color rgb="FF0000FF"/>
      <name val="ＭＳ 明朝"/>
      <family val="1"/>
      <charset val="128"/>
    </font>
    <font>
      <sz val="11"/>
      <color rgb="FF0000FF"/>
      <name val="ＭＳ 明朝"/>
      <family val="1"/>
      <charset val="128"/>
    </font>
    <font>
      <sz val="10"/>
      <color rgb="FFFF0000"/>
      <name val="ＭＳ Ｐゴシック"/>
      <family val="3"/>
      <charset val="128"/>
    </font>
    <font>
      <strike/>
      <sz val="10"/>
      <color indexed="8"/>
      <name val="ＭＳ Ｐゴシック"/>
      <family val="3"/>
      <charset val="128"/>
    </font>
    <font>
      <sz val="11"/>
      <color rgb="FFFF0000"/>
      <name val="明朝"/>
      <family val="3"/>
      <charset val="128"/>
    </font>
    <font>
      <sz val="6"/>
      <color rgb="FFFF0000"/>
      <name val="ＭＳ Ｐゴシック"/>
      <family val="3"/>
      <charset val="128"/>
    </font>
  </fonts>
  <fills count="11">
    <fill>
      <patternFill patternType="none"/>
    </fill>
    <fill>
      <patternFill patternType="gray125"/>
    </fill>
    <fill>
      <patternFill patternType="solid">
        <fgColor indexed="42"/>
        <bgColor indexed="64"/>
      </patternFill>
    </fill>
    <fill>
      <patternFill patternType="solid">
        <fgColor indexed="46"/>
        <bgColor indexed="64"/>
      </patternFill>
    </fill>
    <fill>
      <patternFill patternType="solid">
        <fgColor indexed="9"/>
        <bgColor indexed="64"/>
      </patternFill>
    </fill>
    <fill>
      <patternFill patternType="solid">
        <fgColor indexed="14"/>
        <bgColor indexed="64"/>
      </patternFill>
    </fill>
    <fill>
      <patternFill patternType="solid">
        <fgColor indexed="15"/>
        <bgColor indexed="64"/>
      </patternFill>
    </fill>
    <fill>
      <patternFill patternType="solid">
        <fgColor indexed="13"/>
        <bgColor indexed="64"/>
      </patternFill>
    </fill>
    <fill>
      <patternFill patternType="solid">
        <fgColor indexed="11"/>
        <bgColor indexed="64"/>
      </patternFill>
    </fill>
    <fill>
      <patternFill patternType="solid">
        <fgColor rgb="FFFFC000"/>
        <bgColor indexed="64"/>
      </patternFill>
    </fill>
    <fill>
      <patternFill patternType="solid">
        <fgColor rgb="FFCCFFCC"/>
        <bgColor indexed="64"/>
      </patternFill>
    </fill>
  </fills>
  <borders count="15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dotted">
        <color indexed="64"/>
      </bottom>
      <diagonal/>
    </border>
    <border>
      <left/>
      <right style="thin">
        <color indexed="64"/>
      </right>
      <top style="thin">
        <color indexed="64"/>
      </top>
      <bottom/>
      <diagonal/>
    </border>
    <border>
      <left style="thin">
        <color indexed="64"/>
      </left>
      <right style="thin">
        <color indexed="64"/>
      </right>
      <top/>
      <bottom/>
      <diagonal/>
    </border>
    <border>
      <left/>
      <right style="dotted">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dotted">
        <color indexed="64"/>
      </left>
      <right/>
      <top style="dotted">
        <color indexed="64"/>
      </top>
      <bottom/>
      <diagonal/>
    </border>
    <border>
      <left style="dotted">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dotted">
        <color indexed="64"/>
      </left>
      <right style="thin">
        <color indexed="64"/>
      </right>
      <top/>
      <bottom style="dotted">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right style="thin">
        <color indexed="64"/>
      </right>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8"/>
      </left>
      <right/>
      <top style="thin">
        <color indexed="8"/>
      </top>
      <bottom/>
      <diagonal/>
    </border>
    <border>
      <left/>
      <right style="medium">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left/>
      <right/>
      <top style="dotted">
        <color indexed="64"/>
      </top>
      <bottom/>
      <diagonal/>
    </border>
    <border>
      <left/>
      <right style="dotted">
        <color indexed="64"/>
      </right>
      <top style="dotted">
        <color indexed="64"/>
      </top>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s>
  <cellStyleXfs count="17">
    <xf numFmtId="0" fontId="0" fillId="0" borderId="0"/>
    <xf numFmtId="0" fontId="98" fillId="0" borderId="0" applyNumberFormat="0" applyFill="0" applyBorder="0" applyAlignment="0" applyProtection="0"/>
    <xf numFmtId="38" fontId="35" fillId="0" borderId="0" applyFont="0" applyFill="0" applyBorder="0" applyAlignment="0" applyProtection="0">
      <alignment vertical="center"/>
    </xf>
    <xf numFmtId="0" fontId="1" fillId="0" borderId="0"/>
    <xf numFmtId="0" fontId="97" fillId="0" borderId="0">
      <alignment vertical="center"/>
    </xf>
    <xf numFmtId="0" fontId="27"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alignment vertical="center"/>
    </xf>
  </cellStyleXfs>
  <cellXfs count="2233">
    <xf numFmtId="0" fontId="0" fillId="0" borderId="0" xfId="0"/>
    <xf numFmtId="0" fontId="11" fillId="0" borderId="0" xfId="0" applyFont="1"/>
    <xf numFmtId="0" fontId="11" fillId="0" borderId="1" xfId="0" applyFont="1" applyBorder="1"/>
    <xf numFmtId="0" fontId="11" fillId="0" borderId="2" xfId="0" applyFont="1" applyBorder="1"/>
    <xf numFmtId="0" fontId="11" fillId="0" borderId="3" xfId="0" applyFont="1" applyBorder="1"/>
    <xf numFmtId="0" fontId="11" fillId="0" borderId="4" xfId="0" applyFont="1" applyBorder="1"/>
    <xf numFmtId="0" fontId="11" fillId="0" borderId="5" xfId="0" applyFont="1" applyBorder="1" applyAlignment="1">
      <alignment horizontal="center"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xf numFmtId="0" fontId="11" fillId="0" borderId="9" xfId="0" applyFont="1" applyBorder="1"/>
    <xf numFmtId="0" fontId="11" fillId="0" borderId="10" xfId="0" applyFont="1" applyBorder="1"/>
    <xf numFmtId="0" fontId="11" fillId="0" borderId="11" xfId="0" applyFont="1" applyBorder="1" applyAlignment="1">
      <alignment horizontal="right" vertical="center"/>
    </xf>
    <xf numFmtId="0" fontId="12" fillId="0" borderId="0" xfId="0" applyFont="1" applyAlignment="1">
      <alignment horizontal="center"/>
    </xf>
    <xf numFmtId="0" fontId="13" fillId="0" borderId="0" xfId="0" applyFont="1"/>
    <xf numFmtId="0" fontId="9" fillId="0" borderId="0" xfId="13" applyFont="1"/>
    <xf numFmtId="0" fontId="9" fillId="0" borderId="0" xfId="13" applyFont="1" applyAlignment="1">
      <alignment horizontal="centerContinuous"/>
    </xf>
    <xf numFmtId="0" fontId="9" fillId="0" borderId="12" xfId="13" applyFont="1" applyBorder="1"/>
    <xf numFmtId="0" fontId="9" fillId="0" borderId="0" xfId="12" applyFont="1"/>
    <xf numFmtId="0" fontId="11" fillId="0" borderId="10" xfId="0" applyFont="1" applyBorder="1" applyAlignment="1">
      <alignment horizontal="left" vertical="center"/>
    </xf>
    <xf numFmtId="0" fontId="9" fillId="0" borderId="0" xfId="10" applyFont="1"/>
    <xf numFmtId="0" fontId="9" fillId="0" borderId="0" xfId="11" applyFont="1"/>
    <xf numFmtId="0" fontId="9" fillId="0" borderId="0" xfId="11" applyFont="1" applyAlignment="1">
      <alignment horizontal="left"/>
    </xf>
    <xf numFmtId="0" fontId="9" fillId="0" borderId="0" xfId="11" applyFont="1" applyAlignment="1">
      <alignment vertical="center"/>
    </xf>
    <xf numFmtId="0" fontId="9" fillId="0" borderId="0" xfId="10" applyFont="1" applyAlignment="1">
      <alignment horizontal="left"/>
    </xf>
    <xf numFmtId="0" fontId="9" fillId="0" borderId="13" xfId="10" applyFont="1" applyBorder="1"/>
    <xf numFmtId="0" fontId="9" fillId="0" borderId="4" xfId="10" applyFont="1" applyBorder="1"/>
    <xf numFmtId="0" fontId="11" fillId="0" borderId="14" xfId="0" applyFont="1" applyBorder="1" applyAlignment="1">
      <alignment horizontal="center" vertical="center"/>
    </xf>
    <xf numFmtId="0" fontId="11" fillId="0" borderId="11" xfId="0" applyFont="1" applyBorder="1" applyAlignment="1">
      <alignment horizontal="centerContinuous" vertical="center"/>
    </xf>
    <xf numFmtId="0" fontId="11" fillId="0" borderId="7" xfId="0" applyFont="1" applyBorder="1" applyAlignment="1">
      <alignment horizontal="centerContinuous" vertical="center"/>
    </xf>
    <xf numFmtId="0" fontId="11" fillId="0" borderId="0" xfId="0" applyFont="1" applyAlignment="1">
      <alignment horizontal="centerContinuous" vertical="center"/>
    </xf>
    <xf numFmtId="0" fontId="11" fillId="0" borderId="15" xfId="0" applyFont="1" applyBorder="1" applyAlignment="1">
      <alignment horizontal="centerContinuous" vertical="center"/>
    </xf>
    <xf numFmtId="0" fontId="13" fillId="0" borderId="0" xfId="0" applyFont="1" applyAlignment="1">
      <alignment horizontal="right"/>
    </xf>
    <xf numFmtId="0" fontId="13" fillId="0" borderId="0" xfId="0" applyFont="1" applyAlignment="1">
      <alignment horizontal="left"/>
    </xf>
    <xf numFmtId="0" fontId="13" fillId="0" borderId="0" xfId="0" quotePrefix="1" applyFont="1" applyAlignment="1">
      <alignment horizontal="right"/>
    </xf>
    <xf numFmtId="0" fontId="9" fillId="0" borderId="0" xfId="9" applyFont="1"/>
    <xf numFmtId="0" fontId="9" fillId="0" borderId="0" xfId="9" applyFont="1" applyAlignment="1">
      <alignment vertical="center"/>
    </xf>
    <xf numFmtId="0" fontId="9" fillId="0" borderId="0" xfId="7" applyFont="1"/>
    <xf numFmtId="0" fontId="9" fillId="0" borderId="0" xfId="8" applyFont="1"/>
    <xf numFmtId="0" fontId="14" fillId="0" borderId="0" xfId="7" applyFont="1" applyAlignment="1">
      <alignment horizontal="centerContinuous"/>
    </xf>
    <xf numFmtId="0" fontId="9" fillId="0" borderId="0" xfId="6" applyFont="1"/>
    <xf numFmtId="0" fontId="9" fillId="0" borderId="0" xfId="7" applyFont="1" applyAlignment="1">
      <alignment horizontal="centerContinuous"/>
    </xf>
    <xf numFmtId="0" fontId="8" fillId="0" borderId="0" xfId="0" applyFont="1"/>
    <xf numFmtId="0" fontId="15" fillId="0" borderId="0" xfId="0" applyFont="1"/>
    <xf numFmtId="0" fontId="8" fillId="0" borderId="9" xfId="0" applyFont="1" applyBorder="1"/>
    <xf numFmtId="0" fontId="18" fillId="0" borderId="0" xfId="0" applyFont="1"/>
    <xf numFmtId="0" fontId="19" fillId="0" borderId="0" xfId="0" applyFont="1"/>
    <xf numFmtId="0" fontId="17" fillId="0" borderId="0" xfId="0" applyFont="1"/>
    <xf numFmtId="0" fontId="20" fillId="0" borderId="0" xfId="0" applyFont="1" applyAlignment="1">
      <alignment horizontal="left" vertical="center"/>
    </xf>
    <xf numFmtId="0" fontId="18" fillId="0" borderId="9" xfId="0" applyFont="1" applyBorder="1"/>
    <xf numFmtId="0" fontId="18" fillId="0" borderId="9" xfId="0" applyFont="1" applyBorder="1" applyAlignment="1">
      <alignment horizontal="right"/>
    </xf>
    <xf numFmtId="0" fontId="16" fillId="0" borderId="0" xfId="0" applyFont="1" applyAlignment="1">
      <alignment horizontal="center"/>
    </xf>
    <xf numFmtId="0" fontId="16" fillId="0" borderId="0" xfId="0" applyFont="1"/>
    <xf numFmtId="0" fontId="19" fillId="0" borderId="5" xfId="0" applyFont="1" applyBorder="1"/>
    <xf numFmtId="0" fontId="16" fillId="0" borderId="11" xfId="0" applyFont="1" applyBorder="1" applyAlignment="1">
      <alignment horizontal="distributed" vertical="center"/>
    </xf>
    <xf numFmtId="0" fontId="16" fillId="0" borderId="7" xfId="0" applyFont="1" applyBorder="1" applyAlignment="1">
      <alignment horizontal="distributed" vertical="center"/>
    </xf>
    <xf numFmtId="0" fontId="16" fillId="0" borderId="5" xfId="0" applyFont="1" applyBorder="1" applyAlignment="1">
      <alignment horizontal="center"/>
    </xf>
    <xf numFmtId="0" fontId="19" fillId="0" borderId="16" xfId="0" applyFont="1" applyBorder="1" applyAlignment="1">
      <alignment horizontal="center"/>
    </xf>
    <xf numFmtId="0" fontId="19" fillId="0" borderId="5" xfId="0" applyFont="1" applyBorder="1" applyAlignment="1">
      <alignment horizontal="distributed" vertical="center"/>
    </xf>
    <xf numFmtId="0" fontId="16" fillId="0" borderId="16" xfId="0" applyFont="1" applyBorder="1" applyAlignment="1">
      <alignment horizontal="center" vertical="center"/>
    </xf>
    <xf numFmtId="0" fontId="19" fillId="0" borderId="5" xfId="0" applyFont="1" applyBorder="1" applyAlignment="1">
      <alignment horizontal="center" vertical="center"/>
    </xf>
    <xf numFmtId="0" fontId="8" fillId="0" borderId="0" xfId="0" applyFont="1" applyAlignment="1">
      <alignment horizontal="center"/>
    </xf>
    <xf numFmtId="0" fontId="8" fillId="0" borderId="5" xfId="0" applyFont="1" applyBorder="1" applyAlignment="1">
      <alignment vertical="center"/>
    </xf>
    <xf numFmtId="0" fontId="16" fillId="0" borderId="5" xfId="0" applyFont="1" applyBorder="1" applyAlignment="1">
      <alignment vertical="center"/>
    </xf>
    <xf numFmtId="0" fontId="8" fillId="0" borderId="3" xfId="0" applyFont="1" applyBorder="1"/>
    <xf numFmtId="0" fontId="8" fillId="0" borderId="4" xfId="0" applyFont="1" applyBorder="1"/>
    <xf numFmtId="0" fontId="8" fillId="0" borderId="17" xfId="0" applyFont="1" applyBorder="1"/>
    <xf numFmtId="0" fontId="8" fillId="0" borderId="18" xfId="0" applyFont="1" applyBorder="1"/>
    <xf numFmtId="0" fontId="8" fillId="0" borderId="19" xfId="0" applyFont="1" applyBorder="1"/>
    <xf numFmtId="0" fontId="8" fillId="0" borderId="20" xfId="0" applyFont="1" applyBorder="1"/>
    <xf numFmtId="0" fontId="8" fillId="0" borderId="21" xfId="0" applyFont="1" applyBorder="1"/>
    <xf numFmtId="0" fontId="8" fillId="0" borderId="22" xfId="0" applyFont="1" applyBorder="1"/>
    <xf numFmtId="0" fontId="8" fillId="0" borderId="23" xfId="0" applyFont="1" applyBorder="1"/>
    <xf numFmtId="0" fontId="8" fillId="0" borderId="24" xfId="0" applyFont="1" applyBorder="1"/>
    <xf numFmtId="0" fontId="8" fillId="0" borderId="25" xfId="0" applyFont="1" applyBorder="1"/>
    <xf numFmtId="0" fontId="8" fillId="0" borderId="26" xfId="0" applyFont="1" applyBorder="1"/>
    <xf numFmtId="0" fontId="8" fillId="0" borderId="8" xfId="0" applyFont="1" applyBorder="1"/>
    <xf numFmtId="0" fontId="8" fillId="0" borderId="10" xfId="0" applyFont="1" applyBorder="1"/>
    <xf numFmtId="0" fontId="15" fillId="0" borderId="24" xfId="0" applyFont="1" applyBorder="1"/>
    <xf numFmtId="0" fontId="16" fillId="0" borderId="0" xfId="0" applyFont="1" applyAlignment="1">
      <alignment horizontal="right"/>
    </xf>
    <xf numFmtId="0" fontId="8" fillId="0" borderId="27" xfId="0" applyFont="1" applyBorder="1"/>
    <xf numFmtId="0" fontId="21" fillId="0" borderId="0" xfId="7" applyFont="1"/>
    <xf numFmtId="0" fontId="9" fillId="0" borderId="0" xfId="8" applyFont="1" applyAlignment="1">
      <alignment horizontal="right" vertical="center"/>
    </xf>
    <xf numFmtId="0" fontId="11" fillId="0" borderId="0" xfId="7" applyFont="1"/>
    <xf numFmtId="0" fontId="11" fillId="0" borderId="0" xfId="7" applyFont="1" applyAlignment="1">
      <alignment horizontal="centerContinuous"/>
    </xf>
    <xf numFmtId="0" fontId="3" fillId="0" borderId="0" xfId="0" applyFont="1"/>
    <xf numFmtId="0" fontId="3" fillId="0" borderId="0" xfId="0" applyFont="1" applyAlignment="1">
      <alignment horizontal="right"/>
    </xf>
    <xf numFmtId="0" fontId="22" fillId="0" borderId="0" xfId="0" applyFont="1" applyAlignment="1">
      <alignment horizontal="distributed"/>
    </xf>
    <xf numFmtId="0" fontId="3" fillId="0" borderId="0" xfId="0" applyFont="1" applyAlignment="1">
      <alignment horizontal="center"/>
    </xf>
    <xf numFmtId="0" fontId="3" fillId="0" borderId="9" xfId="0" applyFont="1" applyBorder="1"/>
    <xf numFmtId="0" fontId="3" fillId="0" borderId="3" xfId="0" applyFont="1" applyBorder="1"/>
    <xf numFmtId="0" fontId="3" fillId="0" borderId="8" xfId="0" applyFont="1" applyBorder="1"/>
    <xf numFmtId="0" fontId="3" fillId="0" borderId="0" xfId="0" applyFont="1" applyAlignment="1">
      <alignment horizontal="center" wrapText="1"/>
    </xf>
    <xf numFmtId="0" fontId="25" fillId="0" borderId="0" xfId="0" applyFont="1" applyAlignment="1">
      <alignment horizontal="center"/>
    </xf>
    <xf numFmtId="0" fontId="3" fillId="0" borderId="28" xfId="0" applyFont="1" applyBorder="1"/>
    <xf numFmtId="0" fontId="3" fillId="0" borderId="5" xfId="0" applyFont="1" applyBorder="1" applyAlignment="1">
      <alignment horizontal="center"/>
    </xf>
    <xf numFmtId="0" fontId="3" fillId="0" borderId="29" xfId="0" applyFont="1" applyBorder="1"/>
    <xf numFmtId="0" fontId="3" fillId="0" borderId="14" xfId="0" applyFont="1" applyBorder="1"/>
    <xf numFmtId="0" fontId="3" fillId="0" borderId="30" xfId="0" applyFont="1" applyBorder="1"/>
    <xf numFmtId="0" fontId="3" fillId="0" borderId="31" xfId="0" applyFont="1" applyBorder="1"/>
    <xf numFmtId="0" fontId="3" fillId="0" borderId="32" xfId="0" applyFont="1" applyBorder="1"/>
    <xf numFmtId="0" fontId="3" fillId="0" borderId="33" xfId="0" applyFont="1" applyBorder="1"/>
    <xf numFmtId="0" fontId="3" fillId="0" borderId="12" xfId="0" applyFont="1" applyBorder="1"/>
    <xf numFmtId="0" fontId="3" fillId="0" borderId="34" xfId="0" applyFont="1" applyBorder="1" applyAlignment="1">
      <alignment horizontal="center"/>
    </xf>
    <xf numFmtId="0" fontId="3" fillId="0" borderId="35" xfId="0" applyFont="1" applyBorder="1"/>
    <xf numFmtId="0" fontId="3" fillId="0" borderId="36" xfId="0" applyFont="1" applyBorder="1" applyAlignment="1">
      <alignment horizontal="center" wrapText="1"/>
    </xf>
    <xf numFmtId="0" fontId="3" fillId="0" borderId="34" xfId="0" applyFont="1" applyBorder="1" applyAlignment="1">
      <alignment horizontal="center" wrapText="1"/>
    </xf>
    <xf numFmtId="0" fontId="3" fillId="0" borderId="37" xfId="0" applyFont="1" applyBorder="1" applyAlignment="1">
      <alignment horizontal="center"/>
    </xf>
    <xf numFmtId="0" fontId="3" fillId="0" borderId="5" xfId="0" applyFont="1" applyBorder="1"/>
    <xf numFmtId="0" fontId="3" fillId="0" borderId="38" xfId="0" applyFont="1" applyBorder="1"/>
    <xf numFmtId="0" fontId="3" fillId="0" borderId="39" xfId="0" applyFont="1" applyBorder="1"/>
    <xf numFmtId="0" fontId="3" fillId="0" borderId="40" xfId="0" applyFont="1" applyBorder="1"/>
    <xf numFmtId="0" fontId="3" fillId="0" borderId="36"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0" xfId="0" applyFont="1" applyAlignment="1">
      <alignment vertical="center"/>
    </xf>
    <xf numFmtId="0" fontId="3" fillId="0" borderId="29"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vertical="center"/>
    </xf>
    <xf numFmtId="0" fontId="3" fillId="0" borderId="44" xfId="0" applyFont="1" applyBorder="1" applyAlignment="1">
      <alignment vertical="center"/>
    </xf>
    <xf numFmtId="0" fontId="3" fillId="0" borderId="0" xfId="0" applyFont="1" applyAlignment="1">
      <alignment horizontal="center" vertical="center"/>
    </xf>
    <xf numFmtId="0" fontId="3" fillId="0" borderId="45" xfId="0" applyFont="1" applyBorder="1" applyAlignment="1">
      <alignment vertical="center"/>
    </xf>
    <xf numFmtId="0" fontId="3" fillId="0" borderId="4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horizontal="center" vertical="center"/>
    </xf>
    <xf numFmtId="0" fontId="3" fillId="0" borderId="35"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vertical="center"/>
    </xf>
    <xf numFmtId="0" fontId="3" fillId="0" borderId="35" xfId="0" applyFont="1" applyBorder="1" applyAlignment="1">
      <alignment vertical="center"/>
    </xf>
    <xf numFmtId="0" fontId="3" fillId="0" borderId="1" xfId="0" applyFont="1" applyBorder="1" applyAlignment="1">
      <alignment vertical="center"/>
    </xf>
    <xf numFmtId="0" fontId="3" fillId="0" borderId="47" xfId="0" applyFont="1" applyBorder="1" applyAlignment="1">
      <alignment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14" xfId="0" applyFont="1" applyBorder="1" applyAlignment="1">
      <alignment vertical="center"/>
    </xf>
    <xf numFmtId="0" fontId="3" fillId="0" borderId="3" xfId="0" applyFont="1" applyBorder="1" applyAlignment="1">
      <alignment vertical="center"/>
    </xf>
    <xf numFmtId="0" fontId="3" fillId="0" borderId="30" xfId="0" applyFont="1" applyBorder="1" applyAlignment="1">
      <alignment vertical="center"/>
    </xf>
    <xf numFmtId="0" fontId="3" fillId="0" borderId="48"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vertical="center"/>
    </xf>
    <xf numFmtId="0" fontId="3" fillId="0" borderId="16" xfId="0" applyFont="1" applyBorder="1" applyAlignment="1">
      <alignment vertical="center"/>
    </xf>
    <xf numFmtId="0" fontId="3" fillId="0" borderId="8"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horizontal="center" vertical="center"/>
    </xf>
    <xf numFmtId="0" fontId="3" fillId="0" borderId="7"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29" xfId="0" applyFont="1" applyBorder="1" applyAlignment="1">
      <alignment vertical="center"/>
    </xf>
    <xf numFmtId="0" fontId="3" fillId="0" borderId="31" xfId="0" applyFont="1" applyBorder="1" applyAlignment="1">
      <alignment vertical="center"/>
    </xf>
    <xf numFmtId="0" fontId="3" fillId="0" borderId="53" xfId="0" applyFont="1" applyBorder="1" applyAlignment="1">
      <alignment vertical="center"/>
    </xf>
    <xf numFmtId="0" fontId="3" fillId="0" borderId="54" xfId="0" applyFont="1" applyBorder="1" applyAlignment="1">
      <alignment vertical="center"/>
    </xf>
    <xf numFmtId="0" fontId="3" fillId="0" borderId="42" xfId="0" applyFont="1" applyBorder="1" applyAlignment="1">
      <alignment vertical="center" shrinkToFit="1"/>
    </xf>
    <xf numFmtId="0" fontId="25" fillId="0" borderId="0" xfId="0" applyFont="1" applyAlignment="1">
      <alignment vertical="center"/>
    </xf>
    <xf numFmtId="0" fontId="3" fillId="0" borderId="2" xfId="0" applyFont="1" applyBorder="1" applyAlignment="1">
      <alignment vertical="center"/>
    </xf>
    <xf numFmtId="0" fontId="3" fillId="0" borderId="55" xfId="0" applyFont="1" applyBorder="1" applyAlignment="1">
      <alignment vertical="center"/>
    </xf>
    <xf numFmtId="0" fontId="3" fillId="0" borderId="56" xfId="0" applyFont="1" applyBorder="1" applyAlignment="1">
      <alignment vertical="center"/>
    </xf>
    <xf numFmtId="0" fontId="27" fillId="0" borderId="57" xfId="0" applyFont="1" applyBorder="1" applyAlignment="1">
      <alignment vertical="center"/>
    </xf>
    <xf numFmtId="0" fontId="27" fillId="0" borderId="42" xfId="0" applyFont="1" applyBorder="1" applyAlignment="1">
      <alignment vertical="center"/>
    </xf>
    <xf numFmtId="0" fontId="27" fillId="0" borderId="58" xfId="0" applyFont="1" applyBorder="1" applyAlignment="1">
      <alignment vertical="center"/>
    </xf>
    <xf numFmtId="0" fontId="3" fillId="0" borderId="59" xfId="0" applyFont="1" applyBorder="1" applyAlignment="1">
      <alignment vertical="center"/>
    </xf>
    <xf numFmtId="0" fontId="27" fillId="0" borderId="59" xfId="0" applyFont="1" applyBorder="1" applyAlignment="1">
      <alignment vertical="center"/>
    </xf>
    <xf numFmtId="0" fontId="27" fillId="0" borderId="50" xfId="0" applyFont="1" applyBorder="1" applyAlignment="1">
      <alignment vertical="center"/>
    </xf>
    <xf numFmtId="0" fontId="27" fillId="0" borderId="0" xfId="0" applyFont="1" applyAlignment="1">
      <alignment vertical="center"/>
    </xf>
    <xf numFmtId="0" fontId="27" fillId="0" borderId="11" xfId="0" applyFont="1" applyBorder="1" applyAlignment="1">
      <alignment vertical="center"/>
    </xf>
    <xf numFmtId="0" fontId="27" fillId="0" borderId="6" xfId="0" applyFont="1" applyBorder="1" applyAlignment="1">
      <alignment vertical="center"/>
    </xf>
    <xf numFmtId="0" fontId="27" fillId="0" borderId="60" xfId="0" applyFont="1" applyBorder="1" applyAlignment="1">
      <alignment vertical="center"/>
    </xf>
    <xf numFmtId="0" fontId="27" fillId="0" borderId="5" xfId="0" applyFont="1" applyBorder="1" applyAlignment="1">
      <alignment vertical="center"/>
    </xf>
    <xf numFmtId="0" fontId="27" fillId="0" borderId="38" xfId="0" applyFont="1" applyBorder="1" applyAlignment="1">
      <alignment vertical="center"/>
    </xf>
    <xf numFmtId="0" fontId="27" fillId="0" borderId="7" xfId="0" applyFont="1" applyBorder="1" applyAlignment="1">
      <alignment vertical="center"/>
    </xf>
    <xf numFmtId="0" fontId="27" fillId="0" borderId="2" xfId="0" applyFont="1" applyBorder="1" applyAlignment="1">
      <alignment vertical="center"/>
    </xf>
    <xf numFmtId="0" fontId="27" fillId="0" borderId="56" xfId="0" applyFont="1" applyBorder="1" applyAlignment="1">
      <alignment vertical="center"/>
    </xf>
    <xf numFmtId="0" fontId="27" fillId="0" borderId="53" xfId="0" applyFont="1" applyBorder="1" applyAlignment="1">
      <alignment vertical="center"/>
    </xf>
    <xf numFmtId="0" fontId="27" fillId="0" borderId="61" xfId="0" applyFont="1" applyBorder="1" applyAlignment="1">
      <alignment vertical="center"/>
    </xf>
    <xf numFmtId="0" fontId="27" fillId="0" borderId="62" xfId="0" applyFont="1" applyBorder="1" applyAlignment="1">
      <alignment vertical="center"/>
    </xf>
    <xf numFmtId="0" fontId="27" fillId="0" borderId="39" xfId="0" applyFont="1" applyBorder="1" applyAlignment="1">
      <alignment vertical="center"/>
    </xf>
    <xf numFmtId="0" fontId="27" fillId="0" borderId="40" xfId="0" applyFont="1" applyBorder="1" applyAlignment="1">
      <alignment vertical="center"/>
    </xf>
    <xf numFmtId="0" fontId="27" fillId="0" borderId="63" xfId="0" applyFont="1" applyBorder="1" applyAlignment="1">
      <alignment vertical="center"/>
    </xf>
    <xf numFmtId="0" fontId="27" fillId="0" borderId="64" xfId="0" applyFont="1" applyBorder="1" applyAlignment="1">
      <alignment vertical="center"/>
    </xf>
    <xf numFmtId="0" fontId="27" fillId="0" borderId="48" xfId="0" applyFont="1" applyBorder="1" applyAlignment="1">
      <alignment vertical="center"/>
    </xf>
    <xf numFmtId="0" fontId="27" fillId="0" borderId="16" xfId="0" applyFont="1" applyBorder="1" applyAlignment="1">
      <alignment vertical="center"/>
    </xf>
    <xf numFmtId="0" fontId="27" fillId="0" borderId="49" xfId="0" applyFont="1" applyBorder="1" applyAlignment="1">
      <alignment vertical="center"/>
    </xf>
    <xf numFmtId="0" fontId="27" fillId="0" borderId="10" xfId="0" applyFont="1" applyBorder="1" applyAlignment="1">
      <alignment vertical="center"/>
    </xf>
    <xf numFmtId="0" fontId="27" fillId="0" borderId="8" xfId="0" applyFont="1" applyBorder="1" applyAlignment="1">
      <alignment vertical="center"/>
    </xf>
    <xf numFmtId="0" fontId="27" fillId="0" borderId="30" xfId="0" applyFont="1" applyBorder="1" applyAlignment="1">
      <alignment vertical="center"/>
    </xf>
    <xf numFmtId="0" fontId="27" fillId="0" borderId="65" xfId="0" applyFont="1" applyBorder="1" applyAlignment="1">
      <alignment vertical="center"/>
    </xf>
    <xf numFmtId="0" fontId="27" fillId="0" borderId="51" xfId="0" applyFont="1" applyBorder="1" applyAlignment="1">
      <alignment vertical="center"/>
    </xf>
    <xf numFmtId="0" fontId="27" fillId="0" borderId="13" xfId="0" applyFont="1" applyBorder="1" applyAlignment="1">
      <alignment vertical="center"/>
    </xf>
    <xf numFmtId="0" fontId="27" fillId="0" borderId="35" xfId="0" applyFont="1" applyBorder="1" applyAlignment="1">
      <alignment vertical="center"/>
    </xf>
    <xf numFmtId="0" fontId="27" fillId="0" borderId="1" xfId="0" applyFont="1" applyBorder="1" applyAlignment="1">
      <alignment vertical="center"/>
    </xf>
    <xf numFmtId="0" fontId="27" fillId="0" borderId="46" xfId="0" applyFont="1" applyBorder="1" applyAlignment="1">
      <alignment vertical="center"/>
    </xf>
    <xf numFmtId="0" fontId="27" fillId="0" borderId="47" xfId="0" applyFont="1" applyBorder="1" applyAlignment="1">
      <alignment vertical="center"/>
    </xf>
    <xf numFmtId="0" fontId="27" fillId="0" borderId="36" xfId="0" applyFont="1" applyBorder="1" applyAlignment="1">
      <alignment horizontal="center" vertical="top" textRotation="255"/>
    </xf>
    <xf numFmtId="0" fontId="27" fillId="0" borderId="34" xfId="0" applyFont="1" applyBorder="1" applyAlignment="1">
      <alignment horizontal="center" vertical="top" textRotation="255"/>
    </xf>
    <xf numFmtId="0" fontId="27" fillId="0" borderId="37" xfId="0" applyFont="1" applyBorder="1" applyAlignment="1">
      <alignment horizontal="center" vertical="top" textRotation="255"/>
    </xf>
    <xf numFmtId="0" fontId="27" fillId="0" borderId="57" xfId="0" applyFont="1" applyBorder="1" applyAlignment="1">
      <alignment vertical="top"/>
    </xf>
    <xf numFmtId="0" fontId="27" fillId="0" borderId="43" xfId="0" applyFont="1" applyBorder="1" applyAlignment="1">
      <alignment vertical="center"/>
    </xf>
    <xf numFmtId="0" fontId="27" fillId="0" borderId="55" xfId="0" applyFont="1" applyBorder="1" applyAlignment="1">
      <alignment vertical="center"/>
    </xf>
    <xf numFmtId="0" fontId="27" fillId="0" borderId="45" xfId="0" applyFont="1" applyBorder="1" applyAlignment="1">
      <alignment vertical="center"/>
    </xf>
    <xf numFmtId="0" fontId="27" fillId="0" borderId="54" xfId="0" applyFont="1" applyBorder="1" applyAlignment="1">
      <alignment vertical="center"/>
    </xf>
    <xf numFmtId="0" fontId="27" fillId="0" borderId="33" xfId="0" applyFont="1" applyBorder="1" applyAlignment="1">
      <alignment vertical="center"/>
    </xf>
    <xf numFmtId="0" fontId="3" fillId="0" borderId="42" xfId="0" applyFont="1" applyBorder="1"/>
    <xf numFmtId="0" fontId="3" fillId="0" borderId="66" xfId="0" applyFont="1" applyBorder="1"/>
    <xf numFmtId="0" fontId="3" fillId="0" borderId="4" xfId="0" applyFont="1" applyBorder="1"/>
    <xf numFmtId="0" fontId="3" fillId="0" borderId="1" xfId="0" applyFont="1" applyBorder="1"/>
    <xf numFmtId="0" fontId="3" fillId="0" borderId="2" xfId="0" applyFont="1" applyBorder="1"/>
    <xf numFmtId="0" fontId="3" fillId="0" borderId="13" xfId="0" applyFont="1" applyBorder="1"/>
    <xf numFmtId="0" fontId="3" fillId="0" borderId="57" xfId="0" applyFont="1" applyBorder="1" applyAlignment="1">
      <alignment vertical="center"/>
    </xf>
    <xf numFmtId="0" fontId="3" fillId="0" borderId="57" xfId="0" applyFont="1" applyBorder="1"/>
    <xf numFmtId="0" fontId="3" fillId="0" borderId="43" xfId="0" applyFont="1" applyBorder="1"/>
    <xf numFmtId="0" fontId="3" fillId="0" borderId="38" xfId="0" applyFont="1" applyBorder="1" applyAlignment="1">
      <alignment horizontal="center" vertical="center"/>
    </xf>
    <xf numFmtId="0" fontId="3" fillId="0" borderId="52" xfId="0" applyFont="1" applyBorder="1"/>
    <xf numFmtId="0" fontId="3" fillId="0" borderId="67" xfId="0" applyFont="1" applyBorder="1"/>
    <xf numFmtId="0" fontId="3" fillId="0" borderId="33" xfId="0" applyFont="1" applyBorder="1" applyAlignment="1">
      <alignment horizontal="center" vertical="center"/>
    </xf>
    <xf numFmtId="0" fontId="3" fillId="0" borderId="63" xfId="0" applyFont="1" applyBorder="1" applyAlignment="1">
      <alignment vertical="center"/>
    </xf>
    <xf numFmtId="0" fontId="3" fillId="0" borderId="39" xfId="0" applyFont="1" applyBorder="1" applyAlignment="1">
      <alignment vertical="center"/>
    </xf>
    <xf numFmtId="0" fontId="3" fillId="0" borderId="39" xfId="0" applyFont="1" applyBorder="1" applyAlignment="1">
      <alignment horizontal="center" vertical="center" wrapText="1"/>
    </xf>
    <xf numFmtId="0" fontId="3" fillId="0" borderId="64" xfId="0" applyFont="1" applyBorder="1" applyAlignment="1">
      <alignment vertical="center"/>
    </xf>
    <xf numFmtId="0" fontId="3" fillId="0" borderId="68" xfId="0" applyFont="1" applyBorder="1"/>
    <xf numFmtId="0" fontId="3" fillId="0" borderId="69" xfId="0" applyFont="1" applyBorder="1"/>
    <xf numFmtId="0" fontId="3" fillId="0" borderId="70" xfId="0" applyFont="1" applyBorder="1"/>
    <xf numFmtId="0" fontId="3" fillId="0" borderId="50" xfId="0" applyFont="1" applyBorder="1"/>
    <xf numFmtId="0" fontId="3" fillId="0" borderId="45" xfId="0" applyFont="1" applyBorder="1"/>
    <xf numFmtId="0" fontId="3" fillId="0" borderId="65" xfId="0" applyFont="1" applyBorder="1"/>
    <xf numFmtId="0" fontId="3" fillId="0" borderId="6" xfId="0" applyFont="1" applyBorder="1"/>
    <xf numFmtId="0" fontId="3" fillId="0" borderId="44" xfId="0" applyFont="1" applyBorder="1"/>
    <xf numFmtId="0" fontId="3" fillId="0" borderId="71" xfId="0" applyFont="1" applyBorder="1"/>
    <xf numFmtId="0" fontId="3" fillId="0" borderId="56" xfId="0" applyFont="1" applyBorder="1"/>
    <xf numFmtId="0" fontId="3" fillId="0" borderId="54" xfId="0" applyFont="1" applyBorder="1"/>
    <xf numFmtId="0" fontId="3" fillId="0" borderId="72" xfId="0" applyFont="1" applyBorder="1"/>
    <xf numFmtId="0" fontId="3" fillId="0" borderId="61" xfId="0" applyFont="1" applyBorder="1"/>
    <xf numFmtId="0" fontId="3" fillId="0" borderId="7" xfId="0" applyFont="1" applyBorder="1"/>
    <xf numFmtId="0" fontId="3" fillId="0" borderId="11" xfId="0" applyFont="1" applyBorder="1"/>
    <xf numFmtId="0" fontId="3" fillId="0" borderId="51" xfId="0" applyFont="1" applyBorder="1"/>
    <xf numFmtId="0" fontId="3" fillId="0" borderId="10" xfId="0" applyFont="1" applyBorder="1"/>
    <xf numFmtId="0" fontId="3" fillId="0" borderId="10" xfId="0" applyFont="1" applyBorder="1" applyAlignment="1">
      <alignment horizontal="right"/>
    </xf>
    <xf numFmtId="0" fontId="3" fillId="0" borderId="67" xfId="0" applyFont="1" applyBorder="1" applyAlignment="1">
      <alignment horizontal="right"/>
    </xf>
    <xf numFmtId="0" fontId="3" fillId="0" borderId="55" xfId="0" applyFont="1" applyBorder="1"/>
    <xf numFmtId="0" fontId="3" fillId="0" borderId="53" xfId="0" applyFont="1" applyBorder="1"/>
    <xf numFmtId="0" fontId="3" fillId="0" borderId="72" xfId="0" applyFont="1" applyBorder="1" applyAlignment="1">
      <alignment horizontal="right"/>
    </xf>
    <xf numFmtId="0" fontId="3" fillId="0" borderId="54" xfId="0" applyFont="1" applyBorder="1" applyAlignment="1">
      <alignment horizontal="right"/>
    </xf>
    <xf numFmtId="0" fontId="36" fillId="0" borderId="0" xfId="7" applyFont="1"/>
    <xf numFmtId="0" fontId="37" fillId="0" borderId="0" xfId="0" applyFont="1" applyAlignment="1">
      <alignment vertical="center"/>
    </xf>
    <xf numFmtId="0" fontId="38" fillId="0" borderId="0" xfId="7" applyFont="1"/>
    <xf numFmtId="0" fontId="39" fillId="0" borderId="0" xfId="7" applyFont="1"/>
    <xf numFmtId="0" fontId="40" fillId="0" borderId="0" xfId="13" applyFont="1"/>
    <xf numFmtId="0" fontId="40" fillId="0" borderId="0" xfId="12" applyFont="1"/>
    <xf numFmtId="0" fontId="41" fillId="0" borderId="0" xfId="0" applyFont="1"/>
    <xf numFmtId="0" fontId="41" fillId="0" borderId="0" xfId="0" applyFont="1" applyAlignment="1">
      <alignment horizontal="right"/>
    </xf>
    <xf numFmtId="0" fontId="41" fillId="0" borderId="7" xfId="0" applyFont="1" applyBorder="1" applyAlignment="1">
      <alignment vertical="center"/>
    </xf>
    <xf numFmtId="0" fontId="41" fillId="0" borderId="5" xfId="0" applyFont="1" applyBorder="1" applyAlignment="1">
      <alignment vertical="center"/>
    </xf>
    <xf numFmtId="0" fontId="42" fillId="0" borderId="0" xfId="0" applyFont="1" applyAlignment="1">
      <alignment vertical="center"/>
    </xf>
    <xf numFmtId="0" fontId="42" fillId="0" borderId="11" xfId="0" applyFont="1" applyBorder="1" applyAlignment="1">
      <alignment vertical="center"/>
    </xf>
    <xf numFmtId="0" fontId="41" fillId="0" borderId="6" xfId="0" applyFont="1" applyBorder="1" applyAlignment="1">
      <alignment vertical="center"/>
    </xf>
    <xf numFmtId="0" fontId="42" fillId="0" borderId="6" xfId="0" applyFont="1" applyBorder="1" applyAlignment="1">
      <alignment vertical="center"/>
    </xf>
    <xf numFmtId="0" fontId="42" fillId="0" borderId="60" xfId="0" applyFont="1" applyBorder="1" applyAlignment="1">
      <alignment vertical="center"/>
    </xf>
    <xf numFmtId="0" fontId="42" fillId="0" borderId="5" xfId="0" applyFont="1" applyBorder="1" applyAlignment="1">
      <alignment vertical="center"/>
    </xf>
    <xf numFmtId="0" fontId="41" fillId="0" borderId="34" xfId="0" applyFont="1" applyBorder="1" applyAlignment="1">
      <alignment horizontal="center" vertical="center"/>
    </xf>
    <xf numFmtId="0" fontId="41" fillId="0" borderId="37" xfId="0" applyFont="1" applyBorder="1" applyAlignment="1">
      <alignment horizontal="center" vertical="center"/>
    </xf>
    <xf numFmtId="0" fontId="43" fillId="0" borderId="5" xfId="0" applyFont="1" applyBorder="1" applyAlignment="1">
      <alignment vertical="center"/>
    </xf>
    <xf numFmtId="0" fontId="44" fillId="0" borderId="0" xfId="0" applyFont="1"/>
    <xf numFmtId="0" fontId="45" fillId="0" borderId="0" xfId="0" applyFont="1" applyAlignment="1">
      <alignment horizontal="center"/>
    </xf>
    <xf numFmtId="0" fontId="40" fillId="0" borderId="0" xfId="8" applyFont="1"/>
    <xf numFmtId="0" fontId="40" fillId="0" borderId="0" xfId="13" applyFont="1" applyAlignment="1">
      <alignment horizontal="left"/>
    </xf>
    <xf numFmtId="0" fontId="40" fillId="0" borderId="0" xfId="13" applyFont="1" applyAlignment="1">
      <alignment horizontal="centerContinuous"/>
    </xf>
    <xf numFmtId="0" fontId="40" fillId="0" borderId="0" xfId="13" applyFont="1" applyAlignment="1">
      <alignment horizontal="center"/>
    </xf>
    <xf numFmtId="0" fontId="40" fillId="0" borderId="9" xfId="13" applyFont="1" applyBorder="1"/>
    <xf numFmtId="0" fontId="40" fillId="0" borderId="12" xfId="13" applyFont="1" applyBorder="1"/>
    <xf numFmtId="0" fontId="40" fillId="0" borderId="0" xfId="13" applyFont="1" applyAlignment="1">
      <alignment horizontal="right"/>
    </xf>
    <xf numFmtId="0" fontId="40" fillId="0" borderId="0" xfId="12" applyFont="1" applyAlignment="1">
      <alignment horizontal="centerContinuous"/>
    </xf>
    <xf numFmtId="0" fontId="40" fillId="0" borderId="0" xfId="12" applyFont="1" applyAlignment="1">
      <alignment horizontal="left"/>
    </xf>
    <xf numFmtId="0" fontId="40" fillId="0" borderId="6" xfId="12" applyFont="1" applyBorder="1" applyAlignment="1">
      <alignment vertical="center"/>
    </xf>
    <xf numFmtId="0" fontId="4" fillId="0" borderId="0" xfId="7"/>
    <xf numFmtId="0" fontId="30" fillId="0" borderId="0" xfId="7" applyFont="1" applyAlignment="1">
      <alignment horizontal="centerContinuous"/>
    </xf>
    <xf numFmtId="0" fontId="4" fillId="0" borderId="0" xfId="6"/>
    <xf numFmtId="0" fontId="4" fillId="0" borderId="0" xfId="7" applyAlignment="1">
      <alignment horizontal="centerContinuous"/>
    </xf>
    <xf numFmtId="0" fontId="3" fillId="0" borderId="0" xfId="7" applyFont="1"/>
    <xf numFmtId="0" fontId="23" fillId="0" borderId="0" xfId="7" applyFont="1" applyAlignment="1">
      <alignment horizontal="centerContinuous"/>
    </xf>
    <xf numFmtId="0" fontId="3" fillId="0" borderId="0" xfId="6" applyFont="1"/>
    <xf numFmtId="0" fontId="3" fillId="0" borderId="0" xfId="7" applyFont="1" applyAlignment="1">
      <alignment horizontal="centerContinuous"/>
    </xf>
    <xf numFmtId="0" fontId="3" fillId="0" borderId="12" xfId="7" applyFont="1" applyBorder="1"/>
    <xf numFmtId="0" fontId="31" fillId="0" borderId="0" xfId="7" applyFont="1"/>
    <xf numFmtId="0" fontId="3" fillId="0" borderId="0" xfId="0" applyFont="1" applyAlignment="1">
      <alignment horizontal="left"/>
    </xf>
    <xf numFmtId="0" fontId="4" fillId="0" borderId="0" xfId="10"/>
    <xf numFmtId="0" fontId="4" fillId="0" borderId="0" xfId="10" applyAlignment="1">
      <alignment horizontal="left"/>
    </xf>
    <xf numFmtId="0" fontId="4" fillId="0" borderId="4" xfId="10" applyBorder="1"/>
    <xf numFmtId="0" fontId="4" fillId="0" borderId="9" xfId="10" applyBorder="1"/>
    <xf numFmtId="0" fontId="4" fillId="0" borderId="10" xfId="10" applyBorder="1"/>
    <xf numFmtId="0" fontId="4" fillId="0" borderId="12" xfId="10" applyBorder="1"/>
    <xf numFmtId="0" fontId="4" fillId="0" borderId="1" xfId="10" applyBorder="1"/>
    <xf numFmtId="0" fontId="4" fillId="0" borderId="2" xfId="10" applyBorder="1"/>
    <xf numFmtId="0" fontId="4" fillId="0" borderId="3" xfId="10" applyBorder="1"/>
    <xf numFmtId="0" fontId="4" fillId="0" borderId="8" xfId="10" applyBorder="1"/>
    <xf numFmtId="0" fontId="3" fillId="0" borderId="0" xfId="0" quotePrefix="1" applyFont="1" applyAlignment="1">
      <alignment horizontal="right"/>
    </xf>
    <xf numFmtId="0" fontId="4" fillId="0" borderId="0" xfId="11"/>
    <xf numFmtId="0" fontId="4" fillId="0" borderId="0" xfId="11" applyAlignment="1">
      <alignment horizontal="left"/>
    </xf>
    <xf numFmtId="0" fontId="4" fillId="0" borderId="0" xfId="11" applyAlignment="1">
      <alignment horizontal="centerContinuous"/>
    </xf>
    <xf numFmtId="0" fontId="3" fillId="0" borderId="0" xfId="14" applyFont="1"/>
    <xf numFmtId="0" fontId="3" fillId="0" borderId="0" xfId="3" applyFont="1"/>
    <xf numFmtId="0" fontId="46" fillId="0" borderId="0" xfId="4" applyFont="1">
      <alignment vertical="center"/>
    </xf>
    <xf numFmtId="0" fontId="1" fillId="0" borderId="0" xfId="3"/>
    <xf numFmtId="0" fontId="33" fillId="0" borderId="0" xfId="3" applyFont="1" applyAlignment="1">
      <alignment horizontal="left" vertical="center" wrapText="1"/>
    </xf>
    <xf numFmtId="0" fontId="1" fillId="0" borderId="0" xfId="3" applyAlignment="1">
      <alignment horizontal="center" vertical="center"/>
    </xf>
    <xf numFmtId="0" fontId="34" fillId="0" borderId="0" xfId="3" applyFont="1"/>
    <xf numFmtId="0" fontId="50" fillId="0" borderId="9" xfId="3" applyFont="1" applyBorder="1" applyAlignment="1">
      <alignment horizontal="left" vertical="center"/>
    </xf>
    <xf numFmtId="0" fontId="49" fillId="0" borderId="0" xfId="3" applyFont="1" applyAlignment="1">
      <alignment horizontal="left" vertical="center" wrapText="1"/>
    </xf>
    <xf numFmtId="0" fontId="50" fillId="0" borderId="0" xfId="3" applyFont="1" applyAlignment="1">
      <alignment horizontal="left" vertical="center"/>
    </xf>
    <xf numFmtId="0" fontId="27" fillId="0" borderId="0" xfId="0" applyFont="1" applyAlignment="1">
      <alignment horizontal="center" vertical="center"/>
    </xf>
    <xf numFmtId="0" fontId="27" fillId="0" borderId="0" xfId="0" applyFont="1" applyAlignment="1">
      <alignment horizontal="right" vertical="center"/>
    </xf>
    <xf numFmtId="0" fontId="24" fillId="0" borderId="0" xfId="0" applyFont="1"/>
    <xf numFmtId="0" fontId="27" fillId="0" borderId="0" xfId="0" applyFont="1"/>
    <xf numFmtId="0" fontId="27" fillId="0" borderId="7" xfId="0" applyFont="1" applyBorder="1"/>
    <xf numFmtId="0" fontId="27" fillId="0" borderId="73" xfId="0" applyFont="1" applyBorder="1"/>
    <xf numFmtId="0" fontId="27" fillId="0" borderId="74" xfId="0" applyFont="1" applyBorder="1"/>
    <xf numFmtId="0" fontId="27" fillId="0" borderId="75" xfId="0" applyFont="1" applyBorder="1"/>
    <xf numFmtId="0" fontId="27" fillId="0" borderId="5" xfId="0" applyFont="1" applyBorder="1"/>
    <xf numFmtId="0" fontId="27" fillId="0" borderId="0" xfId="0" applyFont="1" applyAlignment="1">
      <alignment horizontal="distributed" vertical="center" indent="2"/>
    </xf>
    <xf numFmtId="0" fontId="3" fillId="0" borderId="0" xfId="0" applyFont="1" applyAlignment="1">
      <alignment horizontal="left" vertical="center" indent="2"/>
    </xf>
    <xf numFmtId="0" fontId="31" fillId="0" borderId="0" xfId="0" applyFont="1"/>
    <xf numFmtId="0" fontId="3" fillId="0" borderId="13" xfId="0" applyFont="1" applyBorder="1" applyAlignment="1">
      <alignment horizontal="right" vertical="center"/>
    </xf>
    <xf numFmtId="0" fontId="3" fillId="0" borderId="76" xfId="0" applyFont="1" applyBorder="1"/>
    <xf numFmtId="0" fontId="3" fillId="0" borderId="8" xfId="0" applyFont="1" applyBorder="1" applyAlignment="1">
      <alignment horizontal="righ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Alignment="1">
      <alignment horizontal="right" vertical="center"/>
    </xf>
    <xf numFmtId="0" fontId="3" fillId="0" borderId="11" xfId="0" applyFont="1" applyBorder="1" applyAlignment="1">
      <alignment horizontal="distributed" vertical="center" indent="1"/>
    </xf>
    <xf numFmtId="0" fontId="3" fillId="0" borderId="11" xfId="0" applyFont="1" applyBorder="1" applyAlignment="1">
      <alignment horizontal="distributed" vertical="center" wrapText="1" indent="1"/>
    </xf>
    <xf numFmtId="9" fontId="27" fillId="0" borderId="11" xfId="0" applyNumberFormat="1" applyFont="1" applyBorder="1" applyAlignment="1">
      <alignment vertical="center"/>
    </xf>
    <xf numFmtId="0" fontId="56" fillId="0" borderId="0" xfId="0" applyFont="1"/>
    <xf numFmtId="0" fontId="56" fillId="0" borderId="0" xfId="0" applyFont="1" applyAlignment="1">
      <alignment vertical="center"/>
    </xf>
    <xf numFmtId="0" fontId="56" fillId="0" borderId="0" xfId="0" applyFont="1" applyAlignment="1">
      <alignment horizontal="left" vertical="center"/>
    </xf>
    <xf numFmtId="0" fontId="58" fillId="0" borderId="0" xfId="0" applyFont="1"/>
    <xf numFmtId="0" fontId="56" fillId="0" borderId="0" xfId="0" applyFont="1" applyAlignment="1">
      <alignment horizontal="distributed" vertical="center" wrapText="1"/>
    </xf>
    <xf numFmtId="0" fontId="56" fillId="0" borderId="2" xfId="0" applyFont="1" applyBorder="1"/>
    <xf numFmtId="58" fontId="3" fillId="0" borderId="0" xfId="0" applyNumberFormat="1" applyFont="1" applyAlignment="1">
      <alignment vertical="center"/>
    </xf>
    <xf numFmtId="0" fontId="9" fillId="0" borderId="5" xfId="8" applyFont="1" applyBorder="1" applyAlignment="1">
      <alignment horizontal="distributed" vertical="center"/>
    </xf>
    <xf numFmtId="0" fontId="9" fillId="0" borderId="5" xfId="8" applyFont="1" applyBorder="1" applyAlignment="1">
      <alignment vertical="center"/>
    </xf>
    <xf numFmtId="0" fontId="11" fillId="0" borderId="35" xfId="7" applyFont="1" applyBorder="1"/>
    <xf numFmtId="0" fontId="11" fillId="0" borderId="77" xfId="7" applyFont="1" applyBorder="1"/>
    <xf numFmtId="0" fontId="11" fillId="0" borderId="78" xfId="7" applyFont="1" applyBorder="1"/>
    <xf numFmtId="0" fontId="11" fillId="0" borderId="5" xfId="7" applyFont="1" applyBorder="1" applyAlignment="1">
      <alignment horizontal="center"/>
    </xf>
    <xf numFmtId="0" fontId="11" fillId="0" borderId="1" xfId="7" applyFont="1" applyBorder="1"/>
    <xf numFmtId="0" fontId="11" fillId="0" borderId="79" xfId="7" applyFont="1" applyBorder="1"/>
    <xf numFmtId="0" fontId="11" fillId="0" borderId="79" xfId="7" applyFont="1" applyBorder="1" applyAlignment="1">
      <alignment horizontal="centerContinuous"/>
    </xf>
    <xf numFmtId="0" fontId="11" fillId="0" borderId="80" xfId="7" applyFont="1" applyBorder="1"/>
    <xf numFmtId="0" fontId="11" fillId="0" borderId="13" xfId="7" applyFont="1" applyBorder="1"/>
    <xf numFmtId="0" fontId="11" fillId="0" borderId="81" xfId="7" applyFont="1" applyBorder="1"/>
    <xf numFmtId="0" fontId="11" fillId="0" borderId="81" xfId="7" applyFont="1" applyBorder="1" applyAlignment="1">
      <alignment horizontal="centerContinuous"/>
    </xf>
    <xf numFmtId="0" fontId="11" fillId="0" borderId="82" xfId="7" applyFont="1" applyBorder="1"/>
    <xf numFmtId="0" fontId="3" fillId="0" borderId="9" xfId="0" applyFont="1" applyBorder="1" applyAlignment="1">
      <alignment horizontal="center"/>
    </xf>
    <xf numFmtId="0" fontId="27" fillId="0" borderId="0" xfId="0" applyFont="1" applyAlignment="1">
      <alignment horizontal="left" vertical="center"/>
    </xf>
    <xf numFmtId="0" fontId="26" fillId="0" borderId="0" xfId="0" applyFont="1" applyAlignment="1">
      <alignment vertical="center"/>
    </xf>
    <xf numFmtId="0" fontId="26" fillId="0" borderId="0" xfId="0" applyFont="1" applyAlignment="1">
      <alignment horizontal="left" vertical="center"/>
    </xf>
    <xf numFmtId="0" fontId="26" fillId="0" borderId="0" xfId="0" applyFont="1" applyAlignment="1">
      <alignment horizontal="center" vertical="center"/>
    </xf>
    <xf numFmtId="0" fontId="23" fillId="0" borderId="0" xfId="0" applyFont="1" applyAlignment="1">
      <alignment horizontal="left" vertical="center"/>
    </xf>
    <xf numFmtId="0" fontId="26" fillId="0" borderId="0" xfId="0" applyFont="1" applyAlignment="1">
      <alignment vertical="center" wrapText="1"/>
    </xf>
    <xf numFmtId="0" fontId="26" fillId="0" borderId="0" xfId="0" applyFont="1" applyAlignment="1">
      <alignment horizontal="left" vertical="center" wrapText="1"/>
    </xf>
    <xf numFmtId="0" fontId="26" fillId="0" borderId="0" xfId="0" applyFont="1"/>
    <xf numFmtId="0" fontId="26" fillId="0" borderId="0" xfId="0" applyFont="1" applyAlignment="1">
      <alignment horizontal="left"/>
    </xf>
    <xf numFmtId="0" fontId="11" fillId="0" borderId="0" xfId="0" applyFont="1" applyAlignment="1">
      <alignment horizontal="center"/>
    </xf>
    <xf numFmtId="0" fontId="26" fillId="0" borderId="0" xfId="0" quotePrefix="1" applyFont="1" applyAlignment="1">
      <alignment horizontal="center" vertical="center"/>
    </xf>
    <xf numFmtId="0" fontId="3" fillId="0" borderId="59" xfId="0" applyFont="1" applyBorder="1" applyAlignment="1">
      <alignment horizontal="center" vertical="center"/>
    </xf>
    <xf numFmtId="0" fontId="3" fillId="0" borderId="0" xfId="0" applyFont="1" applyAlignment="1">
      <alignment horizontal="left" vertical="center"/>
    </xf>
    <xf numFmtId="176" fontId="3" fillId="0" borderId="0" xfId="0" applyNumberFormat="1" applyFont="1"/>
    <xf numFmtId="0" fontId="3" fillId="0" borderId="9" xfId="0" applyFont="1" applyBorder="1" applyAlignment="1">
      <alignment horizontal="center" vertical="center"/>
    </xf>
    <xf numFmtId="177" fontId="11" fillId="0" borderId="0" xfId="0" applyNumberFormat="1" applyFont="1" applyAlignment="1">
      <alignment horizontal="center"/>
    </xf>
    <xf numFmtId="178" fontId="3" fillId="0" borderId="60" xfId="0" applyNumberFormat="1" applyFont="1" applyBorder="1"/>
    <xf numFmtId="178" fontId="3" fillId="0" borderId="62" xfId="0" applyNumberFormat="1" applyFont="1" applyBorder="1"/>
    <xf numFmtId="0" fontId="3" fillId="0" borderId="83" xfId="0" applyFont="1" applyBorder="1" applyAlignment="1">
      <alignment horizontal="center" vertical="center"/>
    </xf>
    <xf numFmtId="0" fontId="27" fillId="0" borderId="0" xfId="0" applyFont="1" applyAlignment="1">
      <alignment horizontal="right"/>
    </xf>
    <xf numFmtId="0" fontId="27" fillId="0" borderId="0" xfId="0" quotePrefix="1" applyFont="1" applyAlignment="1">
      <alignment horizontal="right"/>
    </xf>
    <xf numFmtId="0" fontId="3" fillId="0" borderId="58" xfId="0" applyFont="1" applyBorder="1" applyAlignment="1">
      <alignment horizontal="center"/>
    </xf>
    <xf numFmtId="0" fontId="3" fillId="0" borderId="64" xfId="0" applyFont="1" applyBorder="1"/>
    <xf numFmtId="0" fontId="3" fillId="0" borderId="84" xfId="0" applyFont="1" applyBorder="1" applyAlignment="1">
      <alignment horizontal="center" vertical="center"/>
    </xf>
    <xf numFmtId="0" fontId="27" fillId="0" borderId="0" xfId="0" quotePrefix="1" applyFont="1" applyAlignment="1">
      <alignment horizontal="left"/>
    </xf>
    <xf numFmtId="0" fontId="27" fillId="0" borderId="0" xfId="0" applyFont="1" applyAlignment="1">
      <alignment horizontal="right" vertical="top"/>
    </xf>
    <xf numFmtId="0" fontId="4" fillId="0" borderId="0" xfId="11" applyAlignment="1">
      <alignment vertical="center" wrapText="1"/>
    </xf>
    <xf numFmtId="0" fontId="4" fillId="0" borderId="3" xfId="11" applyBorder="1" applyAlignment="1">
      <alignment horizontal="right" vertical="center" wrapText="1"/>
    </xf>
    <xf numFmtId="0" fontId="4" fillId="0" borderId="11" xfId="11" applyBorder="1" applyAlignment="1">
      <alignment vertical="center"/>
    </xf>
    <xf numFmtId="0" fontId="4" fillId="0" borderId="6" xfId="11" applyBorder="1" applyAlignment="1">
      <alignment vertical="center"/>
    </xf>
    <xf numFmtId="0" fontId="4" fillId="0" borderId="7" xfId="11" applyBorder="1" applyAlignment="1">
      <alignment vertical="center"/>
    </xf>
    <xf numFmtId="0" fontId="4" fillId="0" borderId="1" xfId="11" applyBorder="1" applyAlignment="1">
      <alignment horizontal="right" vertical="center" wrapText="1"/>
    </xf>
    <xf numFmtId="0" fontId="4" fillId="0" borderId="2" xfId="11" applyBorder="1" applyAlignment="1">
      <alignment horizontal="center" vertical="center" wrapText="1"/>
    </xf>
    <xf numFmtId="0" fontId="4" fillId="0" borderId="13" xfId="11" applyBorder="1" applyAlignment="1">
      <alignment vertical="center" wrapText="1"/>
    </xf>
    <xf numFmtId="0" fontId="4" fillId="0" borderId="4" xfId="11" applyBorder="1" applyAlignment="1">
      <alignment vertical="center" wrapText="1"/>
    </xf>
    <xf numFmtId="0" fontId="4" fillId="0" borderId="2" xfId="11" applyBorder="1" applyAlignment="1">
      <alignment horizontal="center" vertical="center"/>
    </xf>
    <xf numFmtId="0" fontId="4" fillId="0" borderId="13" xfId="11" applyBorder="1" applyAlignment="1">
      <alignment vertical="center"/>
    </xf>
    <xf numFmtId="0" fontId="4" fillId="0" borderId="85" xfId="11" applyBorder="1" applyAlignment="1">
      <alignment horizontal="distributed" vertical="center" indent="1" shrinkToFit="1"/>
    </xf>
    <xf numFmtId="0" fontId="4" fillId="0" borderId="5" xfId="11" applyBorder="1" applyAlignment="1">
      <alignment horizontal="distributed" vertical="center" indent="1" shrinkToFit="1"/>
    </xf>
    <xf numFmtId="0" fontId="4" fillId="0" borderId="8" xfId="11" applyBorder="1" applyAlignment="1">
      <alignment horizontal="distributed" vertical="center" indent="1" shrinkToFit="1"/>
    </xf>
    <xf numFmtId="0" fontId="4" fillId="0" borderId="11" xfId="11" applyBorder="1" applyAlignment="1">
      <alignment horizontal="distributed" vertical="center" indent="1" shrinkToFit="1"/>
    </xf>
    <xf numFmtId="0" fontId="3" fillId="0" borderId="9" xfId="0" applyFont="1" applyBorder="1" applyAlignment="1">
      <alignment horizontal="right"/>
    </xf>
    <xf numFmtId="0" fontId="3" fillId="0" borderId="86" xfId="0" applyFont="1" applyBorder="1" applyAlignment="1">
      <alignment vertical="center"/>
    </xf>
    <xf numFmtId="0" fontId="3" fillId="0" borderId="58" xfId="0" applyFont="1" applyBorder="1" applyAlignment="1">
      <alignment horizontal="distributed" vertical="center"/>
    </xf>
    <xf numFmtId="0" fontId="3" fillId="0" borderId="0" xfId="0" applyFont="1" applyAlignment="1">
      <alignment horizontal="distributed" vertical="center"/>
    </xf>
    <xf numFmtId="0" fontId="3" fillId="0" borderId="11" xfId="0" applyFont="1" applyBorder="1" applyAlignment="1">
      <alignment horizontal="distributed" vertical="center"/>
    </xf>
    <xf numFmtId="0" fontId="4" fillId="0" borderId="6" xfId="11" applyBorder="1" applyAlignment="1">
      <alignment horizontal="center" vertical="center"/>
    </xf>
    <xf numFmtId="0" fontId="4" fillId="0" borderId="11" xfId="11" applyBorder="1" applyAlignment="1">
      <alignment horizontal="right" vertical="center"/>
    </xf>
    <xf numFmtId="0" fontId="4" fillId="0" borderId="2" xfId="11" applyBorder="1"/>
    <xf numFmtId="0" fontId="4" fillId="0" borderId="13" xfId="11" applyBorder="1"/>
    <xf numFmtId="0" fontId="9" fillId="0" borderId="3" xfId="11" applyFont="1" applyBorder="1"/>
    <xf numFmtId="0" fontId="9" fillId="0" borderId="4" xfId="11" applyFont="1" applyBorder="1"/>
    <xf numFmtId="0" fontId="9" fillId="0" borderId="9" xfId="11" applyFont="1" applyBorder="1"/>
    <xf numFmtId="0" fontId="4" fillId="0" borderId="0" xfId="11" applyAlignment="1">
      <alignment horizontal="distributed" vertical="center" indent="1" shrinkToFit="1"/>
    </xf>
    <xf numFmtId="0" fontId="4" fillId="0" borderId="0" xfId="11" applyAlignment="1">
      <alignment vertical="center"/>
    </xf>
    <xf numFmtId="176" fontId="4" fillId="0" borderId="0" xfId="11" applyNumberFormat="1" applyAlignment="1">
      <alignment vertical="center"/>
    </xf>
    <xf numFmtId="0" fontId="4" fillId="0" borderId="0" xfId="11" applyAlignment="1">
      <alignment horizontal="center" vertical="center"/>
    </xf>
    <xf numFmtId="0" fontId="4" fillId="0" borderId="0" xfId="11" applyAlignment="1">
      <alignment horizontal="right" vertical="center"/>
    </xf>
    <xf numFmtId="0" fontId="4" fillId="0" borderId="0" xfId="11" quotePrefix="1" applyAlignment="1">
      <alignment horizontal="distributed" vertical="center" indent="1" shrinkToFit="1"/>
    </xf>
    <xf numFmtId="0" fontId="4" fillId="0" borderId="0" xfId="11" quotePrefix="1" applyAlignment="1">
      <alignment horizontal="center" vertical="center" shrinkToFit="1"/>
    </xf>
    <xf numFmtId="0" fontId="4" fillId="0" borderId="0" xfId="11" applyAlignment="1">
      <alignment horizontal="left" vertical="center" wrapText="1"/>
    </xf>
    <xf numFmtId="177" fontId="11" fillId="0" borderId="0" xfId="0" applyNumberFormat="1" applyFont="1"/>
    <xf numFmtId="0" fontId="4" fillId="0" borderId="0" xfId="11" quotePrefix="1" applyAlignment="1">
      <alignment horizontal="center"/>
    </xf>
    <xf numFmtId="0" fontId="9" fillId="0" borderId="0" xfId="13" applyFont="1" applyAlignment="1">
      <alignment horizontal="center"/>
    </xf>
    <xf numFmtId="0" fontId="40" fillId="0" borderId="1" xfId="12" applyFont="1" applyBorder="1" applyAlignment="1">
      <alignment horizontal="center" vertical="center"/>
    </xf>
    <xf numFmtId="0" fontId="40" fillId="0" borderId="2" xfId="12" applyFont="1" applyBorder="1" applyAlignment="1">
      <alignment vertical="center"/>
    </xf>
    <xf numFmtId="0" fontId="40" fillId="0" borderId="13" xfId="12" applyFont="1" applyBorder="1" applyAlignment="1">
      <alignment vertical="center"/>
    </xf>
    <xf numFmtId="0" fontId="40" fillId="0" borderId="8" xfId="12" applyFont="1" applyBorder="1" applyAlignment="1">
      <alignment horizontal="center" vertical="center"/>
    </xf>
    <xf numFmtId="0" fontId="40" fillId="0" borderId="9" xfId="12" applyFont="1" applyBorder="1" applyAlignment="1">
      <alignment vertical="center"/>
    </xf>
    <xf numFmtId="0" fontId="40" fillId="0" borderId="10" xfId="12" applyFont="1" applyBorder="1" applyAlignment="1">
      <alignment vertical="center"/>
    </xf>
    <xf numFmtId="0" fontId="40" fillId="0" borderId="6" xfId="12" applyFont="1" applyBorder="1" applyAlignment="1">
      <alignment horizontal="center" vertical="center"/>
    </xf>
    <xf numFmtId="0" fontId="12" fillId="0" borderId="0" xfId="15" applyFont="1" applyAlignment="1">
      <alignment vertical="center"/>
    </xf>
    <xf numFmtId="0" fontId="11" fillId="0" borderId="0" xfId="15" applyFont="1" applyAlignment="1">
      <alignment vertical="center"/>
    </xf>
    <xf numFmtId="0" fontId="11" fillId="0" borderId="0" xfId="11" applyFont="1" applyAlignment="1">
      <alignment vertical="center"/>
    </xf>
    <xf numFmtId="0" fontId="11" fillId="0" borderId="0" xfId="15" applyFont="1" applyAlignment="1">
      <alignment horizontal="right" vertical="center"/>
    </xf>
    <xf numFmtId="0" fontId="11" fillId="0" borderId="0" xfId="15" applyFont="1" applyAlignment="1">
      <alignment horizontal="left" vertical="center"/>
    </xf>
    <xf numFmtId="0" fontId="11" fillId="0" borderId="0" xfId="15" applyFont="1" applyAlignment="1">
      <alignment horizontal="center" vertical="center"/>
    </xf>
    <xf numFmtId="0" fontId="11" fillId="0" borderId="12" xfId="15" applyFont="1" applyBorder="1" applyAlignment="1">
      <alignment vertical="center"/>
    </xf>
    <xf numFmtId="0" fontId="11" fillId="0" borderId="4" xfId="15" applyFont="1" applyBorder="1" applyAlignment="1">
      <alignment vertical="center"/>
    </xf>
    <xf numFmtId="176" fontId="11" fillId="0" borderId="9" xfId="8" applyNumberFormat="1" applyFont="1" applyBorder="1" applyAlignment="1">
      <alignment vertical="center"/>
    </xf>
    <xf numFmtId="0" fontId="11" fillId="0" borderId="9" xfId="15" applyFont="1" applyBorder="1" applyAlignment="1">
      <alignment vertical="center"/>
    </xf>
    <xf numFmtId="0" fontId="11" fillId="0" borderId="10" xfId="15" applyFont="1" applyBorder="1" applyAlignment="1">
      <alignment vertical="center"/>
    </xf>
    <xf numFmtId="0" fontId="12" fillId="0" borderId="9" xfId="15" applyFont="1" applyBorder="1" applyAlignment="1">
      <alignment vertical="center"/>
    </xf>
    <xf numFmtId="0" fontId="3" fillId="0" borderId="9" xfId="0" applyFont="1" applyBorder="1" applyAlignment="1">
      <alignment vertical="center"/>
    </xf>
    <xf numFmtId="0" fontId="11" fillId="0" borderId="9" xfId="15" applyFont="1" applyBorder="1" applyAlignment="1">
      <alignment horizontal="center" vertical="center"/>
    </xf>
    <xf numFmtId="0" fontId="11" fillId="0" borderId="6" xfId="15" applyFont="1" applyBorder="1" applyAlignment="1">
      <alignment vertical="center"/>
    </xf>
    <xf numFmtId="0" fontId="11" fillId="0" borderId="7" xfId="15" applyFont="1" applyBorder="1" applyAlignment="1">
      <alignment vertical="center"/>
    </xf>
    <xf numFmtId="0" fontId="7" fillId="0" borderId="0" xfId="11" applyFont="1"/>
    <xf numFmtId="0" fontId="4" fillId="0" borderId="9" xfId="11" applyBorder="1" applyAlignment="1">
      <alignment vertical="center" wrapText="1"/>
    </xf>
    <xf numFmtId="0" fontId="4" fillId="0" borderId="6" xfId="11" applyBorder="1" applyAlignment="1">
      <alignment vertical="center" wrapText="1"/>
    </xf>
    <xf numFmtId="0" fontId="32" fillId="0" borderId="11" xfId="11" applyFont="1" applyBorder="1" applyAlignment="1">
      <alignment horizontal="right" vertical="center" wrapText="1"/>
    </xf>
    <xf numFmtId="0" fontId="32" fillId="0" borderId="6" xfId="11" applyFont="1" applyBorder="1" applyAlignment="1">
      <alignment vertical="center" wrapText="1"/>
    </xf>
    <xf numFmtId="0" fontId="32" fillId="0" borderId="2" xfId="11" applyFont="1" applyBorder="1" applyAlignment="1">
      <alignment vertical="center" wrapText="1"/>
    </xf>
    <xf numFmtId="0" fontId="9" fillId="0" borderId="4" xfId="11" applyFont="1" applyBorder="1" applyAlignment="1">
      <alignment vertical="center"/>
    </xf>
    <xf numFmtId="0" fontId="9" fillId="0" borderId="0" xfId="11" applyFont="1" applyAlignment="1">
      <alignment horizontal="right" vertical="center"/>
    </xf>
    <xf numFmtId="0" fontId="32" fillId="0" borderId="2" xfId="11" applyFont="1" applyBorder="1" applyAlignment="1">
      <alignment horizontal="right" vertical="center" wrapText="1"/>
    </xf>
    <xf numFmtId="0" fontId="9" fillId="0" borderId="9" xfId="11" applyFont="1" applyBorder="1" applyAlignment="1">
      <alignment horizontal="right" vertical="center"/>
    </xf>
    <xf numFmtId="0" fontId="9" fillId="0" borderId="9" xfId="11" applyFont="1" applyBorder="1" applyAlignment="1">
      <alignment vertical="center"/>
    </xf>
    <xf numFmtId="0" fontId="9" fillId="0" borderId="10" xfId="11" applyFont="1" applyBorder="1" applyAlignment="1">
      <alignment vertical="center"/>
    </xf>
    <xf numFmtId="0" fontId="62" fillId="0" borderId="3" xfId="11" applyFont="1" applyBorder="1"/>
    <xf numFmtId="0" fontId="62" fillId="0" borderId="0" xfId="11" applyFont="1"/>
    <xf numFmtId="0" fontId="9" fillId="0" borderId="11" xfId="11" applyFont="1" applyBorder="1" applyAlignment="1">
      <alignment horizontal="right" vertical="center"/>
    </xf>
    <xf numFmtId="0" fontId="9" fillId="0" borderId="6" xfId="11" applyFont="1" applyBorder="1" applyAlignment="1">
      <alignment vertical="center"/>
    </xf>
    <xf numFmtId="0" fontId="9" fillId="0" borderId="7" xfId="11" applyFont="1" applyBorder="1" applyAlignment="1">
      <alignment horizontal="left" vertical="center"/>
    </xf>
    <xf numFmtId="0" fontId="9" fillId="0" borderId="11" xfId="11" applyFont="1" applyBorder="1" applyAlignment="1">
      <alignment horizontal="center" vertical="center"/>
    </xf>
    <xf numFmtId="0" fontId="9" fillId="0" borderId="7" xfId="11" applyFont="1" applyBorder="1" applyAlignment="1">
      <alignment horizontal="center" vertical="center"/>
    </xf>
    <xf numFmtId="0" fontId="9" fillId="0" borderId="6" xfId="11" applyFont="1" applyBorder="1" applyAlignment="1">
      <alignment horizontal="center" vertical="center"/>
    </xf>
    <xf numFmtId="0" fontId="9" fillId="0" borderId="8" xfId="11" applyFont="1" applyBorder="1" applyAlignment="1">
      <alignment horizontal="right" vertical="center"/>
    </xf>
    <xf numFmtId="0" fontId="9" fillId="0" borderId="10" xfId="11" applyFont="1" applyBorder="1" applyAlignment="1">
      <alignment horizontal="left" vertical="center"/>
    </xf>
    <xf numFmtId="0" fontId="9" fillId="0" borderId="8" xfId="11" applyFont="1" applyBorder="1" applyAlignment="1">
      <alignment horizontal="center" vertical="center"/>
    </xf>
    <xf numFmtId="0" fontId="9" fillId="0" borderId="10" xfId="11" applyFont="1" applyBorder="1" applyAlignment="1">
      <alignment horizontal="center" vertical="center" wrapText="1"/>
    </xf>
    <xf numFmtId="0" fontId="9" fillId="0" borderId="9" xfId="11" applyFont="1" applyBorder="1" applyAlignment="1">
      <alignment horizontal="center" vertical="center"/>
    </xf>
    <xf numFmtId="0" fontId="9" fillId="0" borderId="10" xfId="11" applyFont="1" applyBorder="1" applyAlignment="1">
      <alignment horizontal="center" vertical="center"/>
    </xf>
    <xf numFmtId="0" fontId="4" fillId="0" borderId="13" xfId="11" applyBorder="1" applyAlignment="1">
      <alignment horizontal="center" vertical="center"/>
    </xf>
    <xf numFmtId="0" fontId="4" fillId="0" borderId="4" xfId="11" applyBorder="1" applyAlignment="1">
      <alignment horizontal="center" vertical="center"/>
    </xf>
    <xf numFmtId="0" fontId="4" fillId="0" borderId="1" xfId="11" applyBorder="1" applyAlignment="1">
      <alignment horizontal="right" vertical="center"/>
    </xf>
    <xf numFmtId="0" fontId="4" fillId="0" borderId="3" xfId="11" applyBorder="1" applyAlignment="1">
      <alignment horizontal="right" vertical="center"/>
    </xf>
    <xf numFmtId="0" fontId="1" fillId="0" borderId="0" xfId="0" applyFont="1" applyAlignment="1">
      <alignment vertical="top"/>
    </xf>
    <xf numFmtId="49" fontId="63" fillId="0" borderId="0" xfId="0" applyNumberFormat="1" applyFont="1" applyAlignment="1">
      <alignment horizontal="center" vertical="center"/>
    </xf>
    <xf numFmtId="49" fontId="64" fillId="0" borderId="0" xfId="0" applyNumberFormat="1" applyFont="1" applyAlignment="1">
      <alignment vertical="center"/>
    </xf>
    <xf numFmtId="49" fontId="65" fillId="0" borderId="0" xfId="0" applyNumberFormat="1" applyFont="1" applyAlignment="1">
      <alignment vertical="center"/>
    </xf>
    <xf numFmtId="49" fontId="65" fillId="0" borderId="0" xfId="0" applyNumberFormat="1" applyFont="1" applyAlignment="1">
      <alignment horizontal="center" vertical="center"/>
    </xf>
    <xf numFmtId="49" fontId="65" fillId="0" borderId="2" xfId="0" applyNumberFormat="1" applyFont="1" applyBorder="1" applyAlignment="1">
      <alignment horizontal="center" vertical="center"/>
    </xf>
    <xf numFmtId="49" fontId="65" fillId="0" borderId="1" xfId="0" applyNumberFormat="1" applyFont="1" applyBorder="1" applyAlignment="1">
      <alignment vertical="center"/>
    </xf>
    <xf numFmtId="49" fontId="65" fillId="0" borderId="9" xfId="0" applyNumberFormat="1" applyFont="1" applyBorder="1" applyAlignment="1">
      <alignment horizontal="center" vertical="center"/>
    </xf>
    <xf numFmtId="49" fontId="65" fillId="0" borderId="8" xfId="0" applyNumberFormat="1" applyFont="1" applyBorder="1" applyAlignment="1">
      <alignment vertical="center"/>
    </xf>
    <xf numFmtId="49" fontId="65" fillId="0" borderId="3" xfId="0" applyNumberFormat="1" applyFont="1" applyBorder="1" applyAlignment="1">
      <alignment vertical="center"/>
    </xf>
    <xf numFmtId="49" fontId="65" fillId="0" borderId="2" xfId="0" applyNumberFormat="1" applyFont="1" applyBorder="1" applyAlignment="1">
      <alignment vertical="center"/>
    </xf>
    <xf numFmtId="49" fontId="65" fillId="0" borderId="13" xfId="0" applyNumberFormat="1" applyFont="1" applyBorder="1" applyAlignment="1">
      <alignment vertical="center"/>
    </xf>
    <xf numFmtId="49" fontId="65" fillId="0" borderId="4" xfId="0" applyNumberFormat="1" applyFont="1" applyBorder="1" applyAlignment="1">
      <alignment vertical="center"/>
    </xf>
    <xf numFmtId="49" fontId="65" fillId="0" borderId="9" xfId="0" applyNumberFormat="1" applyFont="1" applyBorder="1" applyAlignment="1">
      <alignment vertical="center"/>
    </xf>
    <xf numFmtId="49" fontId="65" fillId="0" borderId="10" xfId="0" applyNumberFormat="1" applyFont="1" applyBorder="1" applyAlignment="1">
      <alignment vertical="center"/>
    </xf>
    <xf numFmtId="38" fontId="64" fillId="0" borderId="0" xfId="0" applyNumberFormat="1" applyFont="1" applyAlignment="1">
      <alignment vertical="center"/>
    </xf>
    <xf numFmtId="38" fontId="64" fillId="0" borderId="2" xfId="0" applyNumberFormat="1" applyFont="1" applyBorder="1" applyAlignment="1">
      <alignment vertical="center"/>
    </xf>
    <xf numFmtId="0" fontId="64" fillId="0" borderId="0" xfId="0" applyFont="1" applyAlignment="1">
      <alignment horizontal="right" vertical="center"/>
    </xf>
    <xf numFmtId="38" fontId="64" fillId="0" borderId="9" xfId="0" applyNumberFormat="1" applyFont="1" applyBorder="1" applyAlignment="1">
      <alignment vertical="center"/>
    </xf>
    <xf numFmtId="49" fontId="3" fillId="0" borderId="9" xfId="0" applyNumberFormat="1" applyFont="1" applyBorder="1" applyAlignment="1">
      <alignment vertical="center"/>
    </xf>
    <xf numFmtId="0" fontId="22" fillId="0" borderId="0" xfId="0" applyFont="1" applyAlignment="1">
      <alignment horizontal="center"/>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22" fillId="0" borderId="0" xfId="0" applyFont="1" applyAlignment="1">
      <alignment horizontal="distributed" indent="8"/>
    </xf>
    <xf numFmtId="0" fontId="66" fillId="0" borderId="0" xfId="0" applyFont="1"/>
    <xf numFmtId="0" fontId="3" fillId="0" borderId="1" xfId="0" applyFont="1" applyBorder="1" applyAlignment="1">
      <alignment horizontal="center"/>
    </xf>
    <xf numFmtId="0" fontId="3" fillId="0" borderId="13" xfId="0" applyFont="1" applyBorder="1" applyAlignment="1">
      <alignment horizontal="center"/>
    </xf>
    <xf numFmtId="0" fontId="3" fillId="0" borderId="8" xfId="0" applyFont="1" applyBorder="1" applyAlignment="1">
      <alignment horizontal="center"/>
    </xf>
    <xf numFmtId="0" fontId="3" fillId="0" borderId="11" xfId="0" applyFont="1" applyBorder="1" applyAlignment="1">
      <alignment horizontal="right"/>
    </xf>
    <xf numFmtId="0" fontId="3" fillId="0" borderId="4" xfId="0" applyFont="1" applyBorder="1" applyAlignment="1">
      <alignment horizontal="center"/>
    </xf>
    <xf numFmtId="177" fontId="3" fillId="0" borderId="9" xfId="0" applyNumberFormat="1" applyFont="1" applyBorder="1"/>
    <xf numFmtId="0" fontId="3" fillId="0" borderId="35" xfId="0" applyFont="1" applyBorder="1" applyAlignment="1">
      <alignment horizontal="center"/>
    </xf>
    <xf numFmtId="177" fontId="3" fillId="0" borderId="0" xfId="0" applyNumberFormat="1" applyFont="1"/>
    <xf numFmtId="0" fontId="3" fillId="0" borderId="9" xfId="0" applyFont="1" applyBorder="1" applyAlignment="1">
      <alignment vertical="top" wrapText="1"/>
    </xf>
    <xf numFmtId="0" fontId="59" fillId="0" borderId="0" xfId="11" applyFont="1"/>
    <xf numFmtId="0" fontId="4" fillId="0" borderId="7" xfId="11" applyBorder="1" applyAlignment="1">
      <alignment vertical="center" wrapText="1"/>
    </xf>
    <xf numFmtId="0" fontId="11" fillId="0" borderId="77" xfId="7" applyFont="1" applyBorder="1" applyAlignment="1">
      <alignment wrapText="1"/>
    </xf>
    <xf numFmtId="0" fontId="3" fillId="0" borderId="8" xfId="0" applyFont="1" applyBorder="1" applyAlignment="1">
      <alignment horizontal="right"/>
    </xf>
    <xf numFmtId="0" fontId="3" fillId="0" borderId="3" xfId="0" applyFont="1" applyBorder="1" applyAlignment="1">
      <alignment horizont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26" fillId="0" borderId="6" xfId="0" applyFont="1" applyBorder="1" applyAlignment="1">
      <alignment vertical="center"/>
    </xf>
    <xf numFmtId="0" fontId="26" fillId="0" borderId="7" xfId="0" applyFont="1" applyBorder="1" applyAlignment="1">
      <alignment vertical="center"/>
    </xf>
    <xf numFmtId="0" fontId="26" fillId="0" borderId="9" xfId="0" applyFont="1" applyBorder="1" applyAlignment="1">
      <alignment vertical="center"/>
    </xf>
    <xf numFmtId="176" fontId="26" fillId="0" borderId="9" xfId="0" applyNumberFormat="1" applyFont="1" applyBorder="1" applyAlignment="1">
      <alignment vertical="center"/>
    </xf>
    <xf numFmtId="0" fontId="26" fillId="0" borderId="10" xfId="0" applyFont="1" applyBorder="1" applyAlignment="1">
      <alignment vertical="center"/>
    </xf>
    <xf numFmtId="177" fontId="26" fillId="0" borderId="8" xfId="0" applyNumberFormat="1" applyFont="1" applyBorder="1" applyAlignment="1">
      <alignment horizontal="center" vertical="center"/>
    </xf>
    <xf numFmtId="177" fontId="26" fillId="0" borderId="9" xfId="0" applyNumberFormat="1" applyFont="1" applyBorder="1" applyAlignment="1">
      <alignment horizontal="center" vertical="center"/>
    </xf>
    <xf numFmtId="176" fontId="26" fillId="0" borderId="9" xfId="0" applyNumberFormat="1" applyFont="1" applyBorder="1" applyAlignment="1">
      <alignment horizontal="center" vertical="center"/>
    </xf>
    <xf numFmtId="0" fontId="3" fillId="0" borderId="0" xfId="0" quotePrefix="1" applyFont="1"/>
    <xf numFmtId="0" fontId="3" fillId="0" borderId="0" xfId="0" applyFont="1" applyAlignment="1">
      <alignment shrinkToFit="1"/>
    </xf>
    <xf numFmtId="0" fontId="3" fillId="0" borderId="0" xfId="0" applyFont="1" applyAlignment="1">
      <alignment horizontal="center" shrinkToFit="1"/>
    </xf>
    <xf numFmtId="0" fontId="67" fillId="0" borderId="0" xfId="0" applyFont="1" applyAlignment="1">
      <alignment horizontal="right"/>
    </xf>
    <xf numFmtId="0" fontId="67" fillId="0" borderId="0" xfId="0" applyFont="1"/>
    <xf numFmtId="0" fontId="67" fillId="0" borderId="0" xfId="0" applyFont="1" applyAlignment="1">
      <alignment horizontal="center"/>
    </xf>
    <xf numFmtId="0" fontId="67" fillId="0" borderId="0" xfId="0" applyFont="1" applyAlignment="1">
      <alignment horizontal="left"/>
    </xf>
    <xf numFmtId="0" fontId="67" fillId="0" borderId="0" xfId="0" quotePrefix="1" applyFont="1" applyAlignment="1">
      <alignment horizontal="left"/>
    </xf>
    <xf numFmtId="0" fontId="68" fillId="0" borderId="0" xfId="0" applyFont="1"/>
    <xf numFmtId="0" fontId="3" fillId="0" borderId="1" xfId="0" quotePrefix="1" applyFont="1" applyBorder="1" applyAlignment="1">
      <alignment horizontal="left" vertical="center"/>
    </xf>
    <xf numFmtId="0" fontId="3" fillId="0" borderId="8" xfId="0" quotePrefix="1" applyFont="1" applyBorder="1" applyAlignment="1">
      <alignment horizontal="left" vertical="center"/>
    </xf>
    <xf numFmtId="0" fontId="3" fillId="0" borderId="0" xfId="0" quotePrefix="1" applyFont="1" applyAlignment="1">
      <alignment horizontal="left" vertical="center"/>
    </xf>
    <xf numFmtId="0" fontId="3" fillId="0" borderId="3" xfId="0" quotePrefix="1" applyFont="1" applyBorder="1" applyAlignment="1">
      <alignment horizontal="left" vertical="center"/>
    </xf>
    <xf numFmtId="0" fontId="40" fillId="0" borderId="5" xfId="13" applyFont="1" applyBorder="1" applyAlignment="1">
      <alignment horizontal="distributed" vertical="center" indent="1"/>
    </xf>
    <xf numFmtId="0" fontId="9" fillId="0" borderId="11" xfId="13" applyFont="1" applyBorder="1"/>
    <xf numFmtId="0" fontId="40" fillId="0" borderId="6" xfId="13" applyFont="1" applyBorder="1"/>
    <xf numFmtId="0" fontId="9" fillId="0" borderId="7" xfId="13" applyFont="1" applyBorder="1"/>
    <xf numFmtId="0" fontId="40" fillId="0" borderId="8" xfId="13" applyFont="1" applyBorder="1"/>
    <xf numFmtId="0" fontId="9" fillId="0" borderId="10" xfId="13" applyFont="1" applyBorder="1"/>
    <xf numFmtId="0" fontId="9" fillId="0" borderId="4" xfId="13" applyFont="1" applyBorder="1"/>
    <xf numFmtId="0" fontId="40" fillId="0" borderId="3" xfId="13" applyFont="1" applyBorder="1" applyAlignment="1">
      <alignment horizontal="center" vertical="center"/>
    </xf>
    <xf numFmtId="0" fontId="40" fillId="0" borderId="8" xfId="13" applyFont="1" applyBorder="1" applyAlignment="1">
      <alignment horizontal="center" vertical="center"/>
    </xf>
    <xf numFmtId="176" fontId="40" fillId="0" borderId="6" xfId="13" applyNumberFormat="1" applyFont="1" applyBorder="1" applyAlignment="1">
      <alignment vertical="center"/>
    </xf>
    <xf numFmtId="0" fontId="40" fillId="0" borderId="9" xfId="13" applyFont="1" applyBorder="1" applyAlignment="1">
      <alignment vertical="center"/>
    </xf>
    <xf numFmtId="0" fontId="3" fillId="0" borderId="6" xfId="0" applyFont="1" applyBorder="1" applyAlignment="1">
      <alignment horizontal="left" vertical="center"/>
    </xf>
    <xf numFmtId="0" fontId="3" fillId="0" borderId="2" xfId="0" applyFont="1" applyBorder="1" applyAlignment="1">
      <alignment horizontal="center"/>
    </xf>
    <xf numFmtId="0" fontId="62" fillId="0" borderId="2" xfId="11" applyFont="1" applyBorder="1"/>
    <xf numFmtId="0" fontId="9" fillId="0" borderId="2" xfId="11" applyFont="1" applyBorder="1"/>
    <xf numFmtId="0" fontId="62" fillId="0" borderId="9" xfId="11" applyFont="1" applyBorder="1"/>
    <xf numFmtId="0" fontId="11" fillId="0" borderId="0" xfId="14" applyFont="1"/>
    <xf numFmtId="0" fontId="3" fillId="0" borderId="0" xfId="13" applyFont="1"/>
    <xf numFmtId="0" fontId="3" fillId="0" borderId="0" xfId="14" applyFont="1" applyAlignment="1">
      <alignment horizontal="right"/>
    </xf>
    <xf numFmtId="0" fontId="3" fillId="0" borderId="0" xfId="14" applyFont="1" applyAlignment="1">
      <alignment horizontal="left"/>
    </xf>
    <xf numFmtId="0" fontId="29" fillId="0" borderId="0" xfId="14" applyFont="1"/>
    <xf numFmtId="0" fontId="3" fillId="0" borderId="0" xfId="14" quotePrefix="1" applyFont="1" applyAlignment="1">
      <alignment horizontal="right"/>
    </xf>
    <xf numFmtId="0" fontId="11" fillId="0" borderId="0" xfId="14" applyFont="1" applyAlignment="1">
      <alignment horizontal="right"/>
    </xf>
    <xf numFmtId="0" fontId="3" fillId="0" borderId="11" xfId="14" applyFont="1" applyBorder="1" applyAlignment="1">
      <alignment vertical="center"/>
    </xf>
    <xf numFmtId="0" fontId="3" fillId="0" borderId="8" xfId="15" applyFont="1" applyBorder="1" applyAlignment="1">
      <alignment horizontal="left" vertical="center"/>
    </xf>
    <xf numFmtId="0" fontId="3" fillId="0" borderId="10" xfId="14" applyFont="1" applyBorder="1" applyAlignment="1">
      <alignment vertical="center"/>
    </xf>
    <xf numFmtId="0" fontId="3" fillId="0" borderId="3" xfId="15" applyFont="1" applyBorder="1" applyAlignment="1">
      <alignment horizontal="center" vertical="center"/>
    </xf>
    <xf numFmtId="0" fontId="3" fillId="0" borderId="4" xfId="14" applyFont="1" applyBorder="1" applyAlignment="1">
      <alignment vertical="center"/>
    </xf>
    <xf numFmtId="0" fontId="3" fillId="0" borderId="8" xfId="15" applyFont="1" applyBorder="1" applyAlignment="1">
      <alignment horizontal="center" vertical="center"/>
    </xf>
    <xf numFmtId="0" fontId="3" fillId="0" borderId="8" xfId="15" applyFont="1" applyBorder="1" applyAlignment="1">
      <alignment horizontal="right" vertical="center"/>
    </xf>
    <xf numFmtId="0" fontId="3" fillId="0" borderId="8" xfId="14" applyFont="1" applyBorder="1" applyAlignment="1">
      <alignment vertical="center"/>
    </xf>
    <xf numFmtId="0" fontId="4" fillId="0" borderId="0" xfId="7" applyAlignment="1">
      <alignment horizontal="right"/>
    </xf>
    <xf numFmtId="0" fontId="9" fillId="0" borderId="0" xfId="8" applyFont="1" applyAlignment="1">
      <alignment horizontal="distributed" indent="1"/>
    </xf>
    <xf numFmtId="0" fontId="9" fillId="0" borderId="0" xfId="8" applyFont="1" applyAlignment="1">
      <alignment horizontal="distributed" vertical="center" indent="1"/>
    </xf>
    <xf numFmtId="0" fontId="9" fillId="0" borderId="5" xfId="8" applyFont="1" applyBorder="1" applyAlignment="1">
      <alignment horizontal="distributed" vertical="center" indent="1"/>
    </xf>
    <xf numFmtId="0" fontId="4" fillId="0" borderId="11" xfId="7" applyBorder="1" applyAlignment="1">
      <alignment vertical="center"/>
    </xf>
    <xf numFmtId="0" fontId="4" fillId="0" borderId="7" xfId="7" applyBorder="1" applyAlignment="1">
      <alignment vertical="center"/>
    </xf>
    <xf numFmtId="0" fontId="4" fillId="0" borderId="8" xfId="7" applyBorder="1" applyAlignment="1">
      <alignment vertical="center"/>
    </xf>
    <xf numFmtId="0" fontId="4" fillId="0" borderId="10" xfId="7" applyBorder="1" applyAlignment="1">
      <alignment vertical="center"/>
    </xf>
    <xf numFmtId="0" fontId="4" fillId="0" borderId="9" xfId="7" applyBorder="1" applyAlignment="1">
      <alignment horizontal="left" vertical="center"/>
    </xf>
    <xf numFmtId="0" fontId="4" fillId="0" borderId="0" xfId="7" applyAlignment="1">
      <alignment wrapText="1"/>
    </xf>
    <xf numFmtId="0" fontId="3" fillId="0" borderId="0" xfId="7" applyFont="1" applyAlignment="1">
      <alignment wrapText="1"/>
    </xf>
    <xf numFmtId="0" fontId="3" fillId="0" borderId="13" xfId="7" applyFont="1" applyBorder="1"/>
    <xf numFmtId="0" fontId="3" fillId="0" borderId="10" xfId="7" applyFont="1" applyBorder="1"/>
    <xf numFmtId="0" fontId="3" fillId="0" borderId="2" xfId="7" applyFont="1" applyBorder="1" applyAlignment="1">
      <alignment horizontal="left"/>
    </xf>
    <xf numFmtId="0" fontId="3" fillId="0" borderId="9" xfId="7" applyFont="1" applyBorder="1" applyAlignment="1">
      <alignment horizontal="left"/>
    </xf>
    <xf numFmtId="0" fontId="11" fillId="0" borderId="8" xfId="0" applyFont="1" applyBorder="1" applyAlignment="1">
      <alignment horizontal="right" vertical="center"/>
    </xf>
    <xf numFmtId="0" fontId="11" fillId="0" borderId="6" xfId="0" applyFont="1" applyBorder="1" applyAlignment="1">
      <alignment horizontal="centerContinuous" vertical="center"/>
    </xf>
    <xf numFmtId="0" fontId="11" fillId="0" borderId="24" xfId="0" applyFont="1" applyBorder="1"/>
    <xf numFmtId="0" fontId="11" fillId="0" borderId="90" xfId="0" applyFont="1" applyBorder="1"/>
    <xf numFmtId="0" fontId="11" fillId="0" borderId="12" xfId="0" applyFont="1" applyBorder="1"/>
    <xf numFmtId="0" fontId="11" fillId="0" borderId="91" xfId="0" applyFont="1" applyBorder="1"/>
    <xf numFmtId="0" fontId="27" fillId="0" borderId="0" xfId="0" applyFont="1" applyAlignment="1">
      <alignment vertical="center" wrapText="1"/>
    </xf>
    <xf numFmtId="0" fontId="3" fillId="0" borderId="6" xfId="7" applyFont="1" applyBorder="1" applyAlignment="1">
      <alignment horizontal="left"/>
    </xf>
    <xf numFmtId="0" fontId="3" fillId="0" borderId="11" xfId="7" applyFont="1" applyBorder="1"/>
    <xf numFmtId="0" fontId="11" fillId="0" borderId="11" xfId="7" applyFont="1" applyBorder="1"/>
    <xf numFmtId="0" fontId="3" fillId="0" borderId="92" xfId="0" applyFont="1" applyBorder="1" applyAlignment="1">
      <alignment vertical="center"/>
    </xf>
    <xf numFmtId="0" fontId="3" fillId="0" borderId="82" xfId="0" applyFont="1" applyBorder="1" applyAlignment="1">
      <alignment vertical="center"/>
    </xf>
    <xf numFmtId="0" fontId="3" fillId="0" borderId="93" xfId="0" applyFont="1" applyBorder="1" applyAlignment="1">
      <alignment vertical="center"/>
    </xf>
    <xf numFmtId="0" fontId="3" fillId="0" borderId="94" xfId="0" applyFont="1" applyBorder="1" applyAlignment="1">
      <alignment vertical="center"/>
    </xf>
    <xf numFmtId="0" fontId="3" fillId="0" borderId="95" xfId="0" applyFont="1" applyBorder="1" applyAlignment="1">
      <alignment vertical="center"/>
    </xf>
    <xf numFmtId="0" fontId="3" fillId="0" borderId="81" xfId="0" applyFont="1" applyBorder="1" applyAlignment="1">
      <alignment vertical="center"/>
    </xf>
    <xf numFmtId="0" fontId="4" fillId="0" borderId="0" xfId="11" applyAlignment="1">
      <alignment horizontal="center"/>
    </xf>
    <xf numFmtId="0" fontId="0" fillId="0" borderId="0" xfId="0" applyAlignment="1">
      <alignment vertical="center"/>
    </xf>
    <xf numFmtId="0" fontId="4" fillId="0" borderId="0" xfId="10" applyAlignment="1">
      <alignment vertical="top" wrapText="1"/>
    </xf>
    <xf numFmtId="0" fontId="9" fillId="0" borderId="0" xfId="10" applyFont="1" applyAlignment="1">
      <alignment horizontal="distributed"/>
    </xf>
    <xf numFmtId="176" fontId="9" fillId="0" borderId="0" xfId="10" applyNumberFormat="1" applyFont="1" applyAlignment="1">
      <alignment horizontal="center"/>
    </xf>
    <xf numFmtId="0" fontId="26" fillId="0" borderId="0" xfId="0" applyFont="1" applyAlignment="1">
      <alignment horizontal="distributed" vertical="center" indent="1"/>
    </xf>
    <xf numFmtId="0" fontId="3" fillId="0" borderId="0" xfId="3" applyFont="1" applyAlignment="1">
      <alignment horizontal="right" vertical="top"/>
    </xf>
    <xf numFmtId="0" fontId="55" fillId="0" borderId="0" xfId="0" applyFont="1" applyAlignment="1">
      <alignment vertical="center"/>
    </xf>
    <xf numFmtId="0" fontId="60" fillId="0" borderId="0" xfId="13" applyFont="1"/>
    <xf numFmtId="0" fontId="10" fillId="0" borderId="0" xfId="3" applyFont="1"/>
    <xf numFmtId="0" fontId="10" fillId="0" borderId="5" xfId="3" applyFont="1" applyBorder="1" applyAlignment="1">
      <alignment horizontal="distributed" vertical="center" indent="1"/>
    </xf>
    <xf numFmtId="0" fontId="10" fillId="0" borderId="11" xfId="3" applyFont="1" applyBorder="1" applyAlignment="1">
      <alignment vertical="center"/>
    </xf>
    <xf numFmtId="0" fontId="10" fillId="0" borderId="7" xfId="3" applyFont="1" applyBorder="1" applyAlignment="1">
      <alignment vertical="center"/>
    </xf>
    <xf numFmtId="0" fontId="10" fillId="0" borderId="8" xfId="3" applyFont="1" applyBorder="1" applyAlignment="1">
      <alignment vertical="center"/>
    </xf>
    <xf numFmtId="0" fontId="10" fillId="0" borderId="9" xfId="3" applyFont="1" applyBorder="1" applyAlignment="1">
      <alignment vertical="center"/>
    </xf>
    <xf numFmtId="0" fontId="10" fillId="0" borderId="10" xfId="3" applyFont="1" applyBorder="1" applyAlignment="1">
      <alignment vertical="center"/>
    </xf>
    <xf numFmtId="0" fontId="10" fillId="0" borderId="4" xfId="3" applyFont="1" applyBorder="1" applyAlignment="1">
      <alignment vertical="center"/>
    </xf>
    <xf numFmtId="0" fontId="10" fillId="0" borderId="11" xfId="3" applyFont="1" applyBorder="1" applyAlignment="1">
      <alignment horizontal="center" vertical="center"/>
    </xf>
    <xf numFmtId="0" fontId="10" fillId="0" borderId="35" xfId="3" applyFont="1" applyBorder="1" applyAlignment="1">
      <alignment horizontal="distributed" vertical="center" indent="1"/>
    </xf>
    <xf numFmtId="0" fontId="10" fillId="0" borderId="3" xfId="3" applyFont="1" applyBorder="1" applyAlignment="1">
      <alignment vertical="center"/>
    </xf>
    <xf numFmtId="0" fontId="10" fillId="0" borderId="0" xfId="3" applyFont="1" applyAlignment="1">
      <alignment vertical="center"/>
    </xf>
    <xf numFmtId="0" fontId="10" fillId="0" borderId="14" xfId="3" applyFont="1" applyBorder="1"/>
    <xf numFmtId="0" fontId="10" fillId="0" borderId="16" xfId="3" applyFont="1" applyBorder="1"/>
    <xf numFmtId="0" fontId="10" fillId="0" borderId="5" xfId="3" applyFont="1" applyBorder="1" applyAlignment="1">
      <alignment horizontal="right" vertical="center"/>
    </xf>
    <xf numFmtId="0" fontId="10" fillId="0" borderId="0" xfId="3" applyFont="1" applyAlignment="1">
      <alignment horizontal="right" vertical="center"/>
    </xf>
    <xf numFmtId="0" fontId="10" fillId="0" borderId="9" xfId="3" applyFont="1" applyBorder="1"/>
    <xf numFmtId="0" fontId="10" fillId="0" borderId="5" xfId="3" applyFont="1" applyBorder="1" applyAlignment="1">
      <alignment horizontal="center" vertical="center"/>
    </xf>
    <xf numFmtId="0" fontId="10" fillId="0" borderId="5" xfId="3" applyFont="1" applyBorder="1"/>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3"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71" fillId="0" borderId="2" xfId="11" applyFont="1" applyBorder="1" applyAlignment="1">
      <alignment horizontal="center" vertical="center"/>
    </xf>
    <xf numFmtId="0" fontId="71" fillId="0" borderId="0" xfId="11" applyFont="1" applyAlignment="1">
      <alignment horizontal="center" vertical="center"/>
    </xf>
    <xf numFmtId="0" fontId="71" fillId="2" borderId="0" xfId="10" applyFont="1" applyFill="1" applyAlignment="1">
      <alignment horizontal="right"/>
    </xf>
    <xf numFmtId="0" fontId="71" fillId="2" borderId="0" xfId="11" applyFont="1" applyFill="1" applyAlignment="1">
      <alignment vertical="center"/>
    </xf>
    <xf numFmtId="0" fontId="71" fillId="0" borderId="6" xfId="11" applyFont="1" applyBorder="1" applyAlignment="1">
      <alignment vertical="center"/>
    </xf>
    <xf numFmtId="176" fontId="71" fillId="0" borderId="2" xfId="11" applyNumberFormat="1" applyFont="1" applyBorder="1" applyAlignment="1">
      <alignment vertical="center"/>
    </xf>
    <xf numFmtId="176" fontId="71" fillId="0" borderId="9" xfId="11" applyNumberFormat="1" applyFont="1" applyBorder="1" applyAlignment="1">
      <alignment vertical="center"/>
    </xf>
    <xf numFmtId="0" fontId="71" fillId="2" borderId="6" xfId="11" applyFont="1" applyFill="1" applyBorder="1" applyAlignment="1">
      <alignment vertical="center"/>
    </xf>
    <xf numFmtId="0" fontId="74" fillId="2" borderId="0" xfId="0" applyFont="1" applyFill="1" applyAlignment="1">
      <alignment horizontal="right"/>
    </xf>
    <xf numFmtId="0" fontId="74" fillId="2" borderId="0" xfId="0" applyFont="1" applyFill="1"/>
    <xf numFmtId="0" fontId="71" fillId="2" borderId="0" xfId="7" applyFont="1" applyFill="1" applyAlignment="1">
      <alignment horizontal="right"/>
    </xf>
    <xf numFmtId="0" fontId="71" fillId="2" borderId="0" xfId="7" applyFont="1" applyFill="1"/>
    <xf numFmtId="0" fontId="4" fillId="0" borderId="6" xfId="7" applyBorder="1" applyAlignment="1">
      <alignment vertical="center"/>
    </xf>
    <xf numFmtId="0" fontId="10" fillId="0" borderId="5" xfId="3" applyFont="1" applyBorder="1" applyAlignment="1">
      <alignment vertical="center"/>
    </xf>
    <xf numFmtId="0" fontId="10" fillId="0" borderId="7" xfId="3" applyFont="1" applyBorder="1" applyAlignment="1">
      <alignment horizontal="center" vertical="center"/>
    </xf>
    <xf numFmtId="0" fontId="71" fillId="2" borderId="6" xfId="7" applyFont="1" applyFill="1" applyBorder="1" applyAlignment="1">
      <alignment vertical="center"/>
    </xf>
    <xf numFmtId="0" fontId="3" fillId="0" borderId="7" xfId="7" applyFont="1" applyBorder="1"/>
    <xf numFmtId="0" fontId="3" fillId="0" borderId="6" xfId="7" applyFont="1" applyBorder="1"/>
    <xf numFmtId="0" fontId="33" fillId="0" borderId="3" xfId="3" applyFont="1" applyBorder="1" applyAlignment="1">
      <alignment horizontal="center" vertical="center"/>
    </xf>
    <xf numFmtId="0" fontId="33" fillId="0" borderId="80" xfId="3" applyFont="1" applyBorder="1" applyAlignment="1">
      <alignment horizontal="center" vertical="center"/>
    </xf>
    <xf numFmtId="0" fontId="33" fillId="0" borderId="96" xfId="3" applyFont="1" applyBorder="1" applyAlignment="1">
      <alignment horizontal="center" vertical="center"/>
    </xf>
    <xf numFmtId="0" fontId="33" fillId="0" borderId="8" xfId="3" applyFont="1" applyBorder="1" applyAlignment="1">
      <alignment horizontal="center" vertical="center"/>
    </xf>
    <xf numFmtId="0" fontId="33" fillId="0" borderId="97" xfId="3" applyFont="1" applyBorder="1" applyAlignment="1">
      <alignment vertical="center"/>
    </xf>
    <xf numFmtId="0" fontId="33" fillId="0" borderId="9" xfId="3" applyFont="1" applyBorder="1" applyAlignment="1">
      <alignment vertical="center"/>
    </xf>
    <xf numFmtId="0" fontId="10" fillId="0" borderId="1" xfId="3" applyFont="1" applyBorder="1" applyAlignment="1">
      <alignment vertical="center"/>
    </xf>
    <xf numFmtId="0" fontId="10" fillId="0" borderId="98" xfId="3" applyFont="1" applyBorder="1" applyAlignment="1">
      <alignment horizontal="center" vertical="center"/>
    </xf>
    <xf numFmtId="0" fontId="10" fillId="0" borderId="99" xfId="3" applyFont="1" applyBorder="1" applyAlignment="1">
      <alignment horizontal="center" vertical="center"/>
    </xf>
    <xf numFmtId="0" fontId="10" fillId="0" borderId="100" xfId="3" applyFont="1" applyBorder="1" applyAlignment="1">
      <alignment horizontal="center" vertical="center"/>
    </xf>
    <xf numFmtId="0" fontId="10" fillId="0" borderId="94" xfId="3" applyFont="1" applyBorder="1" applyAlignment="1">
      <alignment horizontal="center" vertical="center"/>
    </xf>
    <xf numFmtId="176" fontId="10" fillId="0" borderId="3" xfId="3" applyNumberFormat="1" applyFont="1" applyBorder="1" applyAlignment="1">
      <alignment horizontal="center" vertical="center"/>
    </xf>
    <xf numFmtId="176" fontId="10" fillId="0" borderId="101" xfId="3" applyNumberFormat="1" applyFont="1" applyBorder="1" applyAlignment="1">
      <alignment horizontal="center" vertical="center"/>
    </xf>
    <xf numFmtId="176" fontId="10" fillId="0" borderId="4" xfId="3" applyNumberFormat="1" applyFont="1" applyBorder="1" applyAlignment="1">
      <alignment horizontal="center" vertical="center"/>
    </xf>
    <xf numFmtId="38" fontId="10" fillId="0" borderId="8" xfId="2" applyFont="1" applyBorder="1" applyAlignment="1">
      <alignment horizontal="right" vertical="center"/>
    </xf>
    <xf numFmtId="38" fontId="10" fillId="0" borderId="89" xfId="2" applyFont="1" applyBorder="1" applyAlignment="1">
      <alignment horizontal="right" vertical="center"/>
    </xf>
    <xf numFmtId="38" fontId="10" fillId="0" borderId="102" xfId="2" applyFont="1" applyBorder="1" applyAlignment="1">
      <alignment horizontal="right" vertical="center"/>
    </xf>
    <xf numFmtId="176" fontId="10" fillId="0" borderId="8" xfId="3" applyNumberFormat="1" applyFont="1" applyBorder="1" applyAlignment="1">
      <alignment horizontal="center" vertical="center"/>
    </xf>
    <xf numFmtId="176" fontId="10" fillId="0" borderId="103" xfId="3" applyNumberFormat="1" applyFont="1" applyBorder="1" applyAlignment="1">
      <alignment horizontal="center" vertical="center"/>
    </xf>
    <xf numFmtId="176" fontId="10" fillId="0" borderId="10" xfId="3" applyNumberFormat="1" applyFont="1" applyBorder="1" applyAlignment="1">
      <alignment horizontal="center" vertical="center"/>
    </xf>
    <xf numFmtId="176" fontId="3" fillId="0" borderId="9" xfId="0" applyNumberFormat="1" applyFont="1" applyBorder="1"/>
    <xf numFmtId="0" fontId="3" fillId="0" borderId="11" xfId="0" applyFont="1" applyBorder="1" applyAlignment="1">
      <alignment horizontal="right" vertical="center"/>
    </xf>
    <xf numFmtId="176" fontId="3" fillId="0" borderId="2" xfId="0" applyNumberFormat="1" applyFont="1" applyBorder="1"/>
    <xf numFmtId="0" fontId="11" fillId="0" borderId="6" xfId="7" applyFont="1" applyBorder="1"/>
    <xf numFmtId="0" fontId="11" fillId="0" borderId="7" xfId="7" applyFont="1" applyBorder="1"/>
    <xf numFmtId="0" fontId="19" fillId="0" borderId="11" xfId="0" applyFont="1" applyBorder="1"/>
    <xf numFmtId="0" fontId="19" fillId="0" borderId="7" xfId="0" applyFont="1" applyBorder="1"/>
    <xf numFmtId="0" fontId="54" fillId="0" borderId="11" xfId="0" applyFont="1" applyBorder="1"/>
    <xf numFmtId="0" fontId="54" fillId="0" borderId="7" xfId="0" applyFont="1" applyBorder="1"/>
    <xf numFmtId="0" fontId="16" fillId="0" borderId="2" xfId="0" applyFont="1" applyBorder="1" applyAlignment="1">
      <alignment vertical="center"/>
    </xf>
    <xf numFmtId="0" fontId="16" fillId="0" borderId="13"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9" fillId="0" borderId="1" xfId="0" applyFont="1" applyBorder="1" applyAlignment="1">
      <alignment horizontal="right" vertical="center" wrapText="1"/>
    </xf>
    <xf numFmtId="0" fontId="54" fillId="0" borderId="8" xfId="0" applyFont="1" applyBorder="1" applyAlignment="1">
      <alignment horizontal="right" vertical="center"/>
    </xf>
    <xf numFmtId="0" fontId="26" fillId="0" borderId="11" xfId="0" applyFont="1" applyBorder="1" applyAlignment="1">
      <alignment vertical="center"/>
    </xf>
    <xf numFmtId="0" fontId="4" fillId="2" borderId="0" xfId="10" applyFill="1"/>
    <xf numFmtId="0" fontId="4" fillId="0" borderId="0" xfId="10" applyAlignment="1">
      <alignment horizontal="right"/>
    </xf>
    <xf numFmtId="0" fontId="59" fillId="0" borderId="0" xfId="10" applyFont="1" applyAlignment="1">
      <alignment vertical="center"/>
    </xf>
    <xf numFmtId="0" fontId="4" fillId="0" borderId="0" xfId="10" applyAlignment="1">
      <alignment horizontal="left" wrapText="1"/>
    </xf>
    <xf numFmtId="0" fontId="9" fillId="0" borderId="11" xfId="10" applyFont="1" applyBorder="1" applyAlignment="1">
      <alignment vertical="center"/>
    </xf>
    <xf numFmtId="0" fontId="9" fillId="0" borderId="6" xfId="10" applyFont="1" applyBorder="1" applyAlignment="1">
      <alignment vertical="center"/>
    </xf>
    <xf numFmtId="176" fontId="9" fillId="0" borderId="8" xfId="10" applyNumberFormat="1" applyFont="1" applyBorder="1" applyAlignment="1">
      <alignment horizontal="center" vertical="center"/>
    </xf>
    <xf numFmtId="176" fontId="9" fillId="0" borderId="9" xfId="10" applyNumberFormat="1" applyFont="1" applyBorder="1" applyAlignment="1">
      <alignment horizontal="center" vertical="center"/>
    </xf>
    <xf numFmtId="0" fontId="9" fillId="0" borderId="9" xfId="10" applyFont="1" applyBorder="1" applyAlignment="1">
      <alignment vertical="center"/>
    </xf>
    <xf numFmtId="0" fontId="9" fillId="2" borderId="6" xfId="10" applyFont="1" applyFill="1" applyBorder="1" applyAlignment="1">
      <alignment vertical="center"/>
    </xf>
    <xf numFmtId="0" fontId="9" fillId="0" borderId="2" xfId="10" applyFont="1" applyBorder="1" applyAlignment="1">
      <alignment vertical="center"/>
    </xf>
    <xf numFmtId="176" fontId="9" fillId="0" borderId="1" xfId="10" applyNumberFormat="1" applyFont="1" applyBorder="1" applyAlignment="1">
      <alignment horizontal="right" vertical="center"/>
    </xf>
    <xf numFmtId="176" fontId="9" fillId="0" borderId="8" xfId="10" applyNumberFormat="1" applyFont="1" applyBorder="1" applyAlignment="1">
      <alignment horizontal="right" vertical="center"/>
    </xf>
    <xf numFmtId="0" fontId="9" fillId="0" borderId="10" xfId="10" applyFont="1" applyBorder="1"/>
    <xf numFmtId="0" fontId="9" fillId="0" borderId="7" xfId="10" applyFont="1" applyBorder="1"/>
    <xf numFmtId="176" fontId="3" fillId="0" borderId="13" xfId="0" applyNumberFormat="1" applyFont="1" applyBorder="1"/>
    <xf numFmtId="176" fontId="3" fillId="0" borderId="10" xfId="0" applyNumberFormat="1" applyFont="1" applyBorder="1"/>
    <xf numFmtId="177" fontId="26" fillId="0" borderId="11" xfId="0" applyNumberFormat="1" applyFont="1" applyBorder="1" applyAlignment="1">
      <alignment vertical="center"/>
    </xf>
    <xf numFmtId="177" fontId="26" fillId="0" borderId="6" xfId="0" applyNumberFormat="1" applyFont="1" applyBorder="1" applyAlignment="1">
      <alignment vertical="center"/>
    </xf>
    <xf numFmtId="177" fontId="26" fillId="0" borderId="7" xfId="0" applyNumberFormat="1" applyFont="1" applyBorder="1" applyAlignment="1">
      <alignment vertical="center"/>
    </xf>
    <xf numFmtId="0" fontId="26" fillId="0" borderId="11" xfId="0" applyFont="1" applyBorder="1" applyAlignment="1">
      <alignment horizontal="right" vertical="center"/>
    </xf>
    <xf numFmtId="0" fontId="10" fillId="0" borderId="6" xfId="3" applyFont="1" applyBorder="1" applyAlignment="1">
      <alignment horizontal="left" vertical="center"/>
    </xf>
    <xf numFmtId="0" fontId="40" fillId="0" borderId="6" xfId="13" applyFont="1" applyBorder="1" applyAlignment="1">
      <alignment vertical="center"/>
    </xf>
    <xf numFmtId="0" fontId="10" fillId="2" borderId="16" xfId="3" applyFont="1" applyFill="1" applyBorder="1" applyAlignment="1">
      <alignment horizontal="center" vertical="center"/>
    </xf>
    <xf numFmtId="0" fontId="40" fillId="0" borderId="11" xfId="12" applyFont="1" applyBorder="1" applyAlignment="1">
      <alignment vertical="center"/>
    </xf>
    <xf numFmtId="0" fontId="0" fillId="0" borderId="6" xfId="0" applyBorder="1" applyAlignment="1">
      <alignment vertical="center"/>
    </xf>
    <xf numFmtId="0" fontId="40" fillId="0" borderId="7" xfId="12" applyFont="1" applyBorder="1" applyAlignment="1">
      <alignment vertical="center"/>
    </xf>
    <xf numFmtId="176" fontId="40" fillId="0" borderId="2" xfId="12" applyNumberFormat="1" applyFont="1" applyBorder="1" applyAlignment="1">
      <alignment vertical="center"/>
    </xf>
    <xf numFmtId="176" fontId="40" fillId="0" borderId="9" xfId="12" applyNumberFormat="1" applyFont="1" applyBorder="1" applyAlignment="1">
      <alignment vertical="center"/>
    </xf>
    <xf numFmtId="0" fontId="40" fillId="0" borderId="5" xfId="12" applyFont="1" applyBorder="1" applyAlignment="1">
      <alignment horizontal="distributed" vertical="center" wrapText="1" indent="1"/>
    </xf>
    <xf numFmtId="0" fontId="40" fillId="0" borderId="5" xfId="12" applyFont="1" applyBorder="1" applyAlignment="1">
      <alignment horizontal="distributed" vertical="center" indent="1"/>
    </xf>
    <xf numFmtId="0" fontId="10" fillId="0" borderId="8" xfId="3" applyFont="1" applyBorder="1"/>
    <xf numFmtId="0" fontId="10" fillId="0" borderId="10" xfId="3" applyFont="1" applyBorder="1"/>
    <xf numFmtId="0" fontId="69" fillId="0" borderId="0" xfId="11" applyFont="1"/>
    <xf numFmtId="0" fontId="77" fillId="0" borderId="0" xfId="11" applyFont="1"/>
    <xf numFmtId="0" fontId="3" fillId="2" borderId="0" xfId="0" applyFont="1" applyFill="1" applyAlignment="1">
      <alignment vertical="center"/>
    </xf>
    <xf numFmtId="0" fontId="3" fillId="0" borderId="42" xfId="0" applyFont="1" applyBorder="1" applyAlignment="1">
      <alignment horizontal="center"/>
    </xf>
    <xf numFmtId="0" fontId="86" fillId="0" borderId="5" xfId="3" applyFont="1" applyBorder="1" applyAlignment="1">
      <alignment horizontal="center" vertical="center"/>
    </xf>
    <xf numFmtId="0" fontId="0" fillId="0" borderId="6" xfId="0" applyBorder="1"/>
    <xf numFmtId="0" fontId="0" fillId="0" borderId="7" xfId="0" applyBorder="1"/>
    <xf numFmtId="0" fontId="3" fillId="0" borderId="6" xfId="14" applyFont="1" applyBorder="1" applyAlignment="1">
      <alignment vertical="center"/>
    </xf>
    <xf numFmtId="0" fontId="3" fillId="0" borderId="7" xfId="14" applyFont="1" applyBorder="1" applyAlignment="1">
      <alignment vertical="center"/>
    </xf>
    <xf numFmtId="0" fontId="3" fillId="0" borderId="6" xfId="15" applyFont="1" applyBorder="1" applyAlignment="1">
      <alignment vertical="center"/>
    </xf>
    <xf numFmtId="0" fontId="3" fillId="0" borderId="7" xfId="15" applyFont="1" applyBorder="1" applyAlignment="1">
      <alignment vertical="center"/>
    </xf>
    <xf numFmtId="58" fontId="56" fillId="0" borderId="0" xfId="0" applyNumberFormat="1" applyFont="1"/>
    <xf numFmtId="0" fontId="56" fillId="0" borderId="0" xfId="0" applyFont="1" applyAlignment="1">
      <alignment horizontal="right"/>
    </xf>
    <xf numFmtId="0" fontId="10" fillId="3" borderId="11" xfId="3" applyFont="1" applyFill="1" applyBorder="1" applyAlignment="1">
      <alignment vertical="center"/>
    </xf>
    <xf numFmtId="0" fontId="10" fillId="3" borderId="6" xfId="3" applyFont="1" applyFill="1" applyBorder="1" applyAlignment="1">
      <alignment vertical="center"/>
    </xf>
    <xf numFmtId="0" fontId="10" fillId="3" borderId="7" xfId="3" applyFont="1" applyFill="1" applyBorder="1" applyAlignment="1">
      <alignment vertical="center"/>
    </xf>
    <xf numFmtId="0" fontId="10" fillId="0" borderId="0" xfId="3" applyFont="1" applyAlignment="1">
      <alignment horizontal="center" vertical="center"/>
    </xf>
    <xf numFmtId="0" fontId="10" fillId="0" borderId="35" xfId="3" applyFont="1" applyBorder="1" applyAlignment="1">
      <alignment horizontal="right" vertical="center"/>
    </xf>
    <xf numFmtId="0" fontId="10" fillId="0" borderId="1" xfId="3" applyFont="1" applyBorder="1" applyAlignment="1">
      <alignment horizontal="right" vertical="center"/>
    </xf>
    <xf numFmtId="0" fontId="10" fillId="0" borderId="16" xfId="3" applyFont="1" applyBorder="1" applyAlignment="1">
      <alignment horizontal="right" vertical="center"/>
    </xf>
    <xf numFmtId="0" fontId="10" fillId="0" borderId="8" xfId="3" applyFont="1" applyBorder="1" applyAlignment="1">
      <alignment horizontal="right" vertical="center"/>
    </xf>
    <xf numFmtId="0" fontId="76" fillId="0" borderId="3" xfId="3" applyFont="1" applyBorder="1" applyAlignment="1">
      <alignment vertical="center"/>
    </xf>
    <xf numFmtId="0" fontId="10" fillId="3" borderId="6" xfId="3" applyFont="1" applyFill="1" applyBorder="1" applyAlignment="1">
      <alignment horizontal="center"/>
    </xf>
    <xf numFmtId="0" fontId="10" fillId="0" borderId="6" xfId="3" applyFont="1" applyBorder="1" applyAlignment="1">
      <alignment horizontal="center" vertical="center"/>
    </xf>
    <xf numFmtId="0" fontId="10" fillId="0" borderId="6" xfId="3" applyFont="1" applyBorder="1"/>
    <xf numFmtId="0" fontId="3" fillId="0" borderId="99" xfId="0" applyFont="1" applyBorder="1" applyAlignment="1">
      <alignment vertical="center"/>
    </xf>
    <xf numFmtId="0" fontId="3" fillId="0" borderId="79" xfId="0" applyFont="1" applyBorder="1" applyAlignment="1">
      <alignment vertical="center"/>
    </xf>
    <xf numFmtId="0" fontId="3" fillId="0" borderId="80" xfId="0" applyFont="1" applyBorder="1" applyAlignment="1">
      <alignment vertical="center"/>
    </xf>
    <xf numFmtId="0" fontId="26" fillId="0" borderId="8" xfId="0" applyFont="1" applyBorder="1" applyAlignment="1">
      <alignment horizontal="distributed" vertical="center"/>
    </xf>
    <xf numFmtId="0" fontId="26" fillId="0" borderId="9" xfId="0" applyFont="1" applyBorder="1" applyAlignment="1">
      <alignment horizontal="distributed" vertical="center"/>
    </xf>
    <xf numFmtId="0" fontId="26" fillId="0" borderId="10" xfId="0" applyFont="1" applyBorder="1" applyAlignment="1">
      <alignment horizontal="distributed" vertical="center"/>
    </xf>
    <xf numFmtId="0" fontId="26" fillId="0" borderId="8" xfId="0" applyFont="1" applyBorder="1" applyAlignment="1">
      <alignment vertical="center"/>
    </xf>
    <xf numFmtId="0" fontId="26" fillId="0" borderId="4" xfId="0" applyFont="1" applyBorder="1" applyAlignment="1">
      <alignment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6" fillId="0" borderId="4" xfId="0" applyFont="1" applyBorder="1" applyAlignment="1">
      <alignment horizontal="center" vertical="center"/>
    </xf>
    <xf numFmtId="0" fontId="26" fillId="0" borderId="3" xfId="0" applyFont="1" applyBorder="1" applyAlignment="1">
      <alignment horizontal="distributed" vertical="center" indent="1"/>
    </xf>
    <xf numFmtId="0" fontId="26" fillId="0" borderId="4" xfId="0" applyFont="1" applyBorder="1" applyAlignment="1">
      <alignment horizontal="distributed" vertical="center" indent="1"/>
    </xf>
    <xf numFmtId="0" fontId="9" fillId="0" borderId="8" xfId="11" applyFont="1" applyBorder="1"/>
    <xf numFmtId="0" fontId="9" fillId="0" borderId="10" xfId="11" applyFont="1" applyBorder="1"/>
    <xf numFmtId="0" fontId="4" fillId="0" borderId="8" xfId="11" applyBorder="1" applyAlignment="1">
      <alignment vertical="center"/>
    </xf>
    <xf numFmtId="0" fontId="4" fillId="0" borderId="9" xfId="11" applyBorder="1" applyAlignment="1">
      <alignment vertical="center"/>
    </xf>
    <xf numFmtId="0" fontId="4" fillId="0" borderId="10" xfId="11" applyBorder="1" applyAlignment="1">
      <alignment vertical="center"/>
    </xf>
    <xf numFmtId="0" fontId="4" fillId="0" borderId="9" xfId="11" applyBorder="1" applyAlignment="1">
      <alignment horizontal="center" vertical="center"/>
    </xf>
    <xf numFmtId="176" fontId="4" fillId="0" borderId="8" xfId="11" applyNumberFormat="1" applyBorder="1" applyAlignment="1">
      <alignment vertical="center"/>
    </xf>
    <xf numFmtId="176" fontId="4" fillId="0" borderId="9" xfId="11" applyNumberFormat="1" applyBorder="1" applyAlignment="1">
      <alignment vertical="center"/>
    </xf>
    <xf numFmtId="0" fontId="64" fillId="2" borderId="0" xfId="0" applyFont="1" applyFill="1" applyAlignment="1">
      <alignment horizontal="right" vertical="center"/>
    </xf>
    <xf numFmtId="49" fontId="64" fillId="0" borderId="6" xfId="0" applyNumberFormat="1" applyFont="1" applyBorder="1" applyAlignment="1">
      <alignment vertical="center" wrapText="1"/>
    </xf>
    <xf numFmtId="49" fontId="64" fillId="0" borderId="7" xfId="0" applyNumberFormat="1" applyFont="1" applyBorder="1" applyAlignment="1">
      <alignment vertical="center" wrapText="1"/>
    </xf>
    <xf numFmtId="49" fontId="64" fillId="0" borderId="6" xfId="0" applyNumberFormat="1" applyFont="1" applyBorder="1" applyAlignment="1">
      <alignment vertical="center"/>
    </xf>
    <xf numFmtId="49" fontId="64" fillId="0" borderId="7" xfId="0" applyNumberFormat="1" applyFont="1" applyBorder="1" applyAlignment="1">
      <alignment vertical="center"/>
    </xf>
    <xf numFmtId="0" fontId="64" fillId="2" borderId="6" xfId="0" applyFont="1" applyFill="1" applyBorder="1" applyAlignment="1">
      <alignment vertical="center"/>
    </xf>
    <xf numFmtId="176" fontId="65" fillId="0" borderId="2" xfId="0" applyNumberFormat="1" applyFont="1" applyBorder="1" applyAlignment="1">
      <alignment vertical="center"/>
    </xf>
    <xf numFmtId="176" fontId="65" fillId="0" borderId="9" xfId="0" applyNumberFormat="1" applyFont="1" applyBorder="1" applyAlignment="1">
      <alignment vertical="center"/>
    </xf>
    <xf numFmtId="38" fontId="64" fillId="2" borderId="0" xfId="0" applyNumberFormat="1" applyFont="1" applyFill="1" applyAlignment="1">
      <alignment vertical="center"/>
    </xf>
    <xf numFmtId="0" fontId="74" fillId="2" borderId="0" xfId="7" applyFont="1" applyFill="1" applyAlignment="1">
      <alignment horizontal="right"/>
    </xf>
    <xf numFmtId="176" fontId="11" fillId="0" borderId="11" xfId="0" applyNumberFormat="1" applyFont="1" applyBorder="1" applyAlignment="1">
      <alignment vertical="center"/>
    </xf>
    <xf numFmtId="0" fontId="74" fillId="2" borderId="6" xfId="0" applyFont="1" applyFill="1" applyBorder="1" applyAlignment="1">
      <alignment vertical="center"/>
    </xf>
    <xf numFmtId="0" fontId="74" fillId="2" borderId="9" xfId="0" applyFont="1" applyFill="1" applyBorder="1"/>
    <xf numFmtId="0" fontId="74" fillId="2" borderId="6" xfId="7" applyFont="1" applyFill="1" applyBorder="1" applyAlignment="1">
      <alignment horizontal="center"/>
    </xf>
    <xf numFmtId="0" fontId="3" fillId="0" borderId="0" xfId="7" applyFont="1" applyAlignment="1">
      <alignment horizontal="center"/>
    </xf>
    <xf numFmtId="0" fontId="78" fillId="2" borderId="9" xfId="0" applyFont="1" applyFill="1" applyBorder="1" applyAlignment="1">
      <alignment horizontal="right"/>
    </xf>
    <xf numFmtId="0" fontId="79" fillId="2" borderId="6" xfId="0" applyFont="1" applyFill="1" applyBorder="1" applyAlignment="1">
      <alignment horizontal="center" vertical="center"/>
    </xf>
    <xf numFmtId="0" fontId="79" fillId="2" borderId="5" xfId="0" applyFont="1" applyFill="1" applyBorder="1" applyAlignment="1">
      <alignment horizontal="center" vertical="center"/>
    </xf>
    <xf numFmtId="0" fontId="74" fillId="2" borderId="9" xfId="0" applyFont="1" applyFill="1" applyBorder="1" applyAlignment="1">
      <alignment vertical="center"/>
    </xf>
    <xf numFmtId="0" fontId="74" fillId="2" borderId="0" xfId="0" applyFont="1" applyFill="1" applyAlignment="1">
      <alignment horizontal="center"/>
    </xf>
    <xf numFmtId="0" fontId="80" fillId="2" borderId="0" xfId="0" applyFont="1" applyFill="1" applyAlignment="1">
      <alignment horizontal="right" vertical="center"/>
    </xf>
    <xf numFmtId="0" fontId="80" fillId="2" borderId="0" xfId="0" applyFont="1" applyFill="1" applyAlignment="1">
      <alignment vertical="center"/>
    </xf>
    <xf numFmtId="0" fontId="80" fillId="2" borderId="6" xfId="0" applyFont="1" applyFill="1" applyBorder="1" applyAlignment="1">
      <alignment vertical="center"/>
    </xf>
    <xf numFmtId="0" fontId="74" fillId="2" borderId="6" xfId="0" applyFont="1" applyFill="1" applyBorder="1"/>
    <xf numFmtId="0" fontId="71" fillId="2" borderId="0" xfId="11" applyFont="1" applyFill="1" applyAlignment="1">
      <alignment horizontal="right"/>
    </xf>
    <xf numFmtId="0" fontId="71" fillId="2" borderId="0" xfId="11" applyFont="1" applyFill="1"/>
    <xf numFmtId="0" fontId="4" fillId="0" borderId="1" xfId="11" applyBorder="1" applyAlignment="1">
      <alignment horizontal="center" vertical="center" wrapText="1"/>
    </xf>
    <xf numFmtId="0" fontId="4" fillId="0" borderId="3" xfId="11" applyBorder="1" applyAlignment="1">
      <alignment horizontal="center" vertical="center" wrapText="1"/>
    </xf>
    <xf numFmtId="0" fontId="71" fillId="2" borderId="0" xfId="10" applyFont="1" applyFill="1"/>
    <xf numFmtId="0" fontId="81" fillId="2" borderId="0" xfId="10" applyFont="1" applyFill="1" applyAlignment="1">
      <alignment horizontal="right" vertical="center"/>
    </xf>
    <xf numFmtId="0" fontId="71" fillId="2" borderId="6" xfId="10" applyFont="1" applyFill="1" applyBorder="1" applyAlignment="1">
      <alignment vertical="center"/>
    </xf>
    <xf numFmtId="0" fontId="71" fillId="2" borderId="0" xfId="10" applyFont="1" applyFill="1" applyAlignment="1">
      <alignment horizontal="left"/>
    </xf>
    <xf numFmtId="0" fontId="80" fillId="2" borderId="0" xfId="0" applyFont="1" applyFill="1" applyAlignment="1">
      <alignment horizontal="left" vertical="center"/>
    </xf>
    <xf numFmtId="0" fontId="82" fillId="2" borderId="0" xfId="11" applyFont="1" applyFill="1" applyAlignment="1">
      <alignment horizontal="right"/>
    </xf>
    <xf numFmtId="0" fontId="71" fillId="2" borderId="0" xfId="13" applyFont="1" applyFill="1" applyAlignment="1">
      <alignment horizontal="right"/>
    </xf>
    <xf numFmtId="0" fontId="71" fillId="2" borderId="0" xfId="13" applyFont="1" applyFill="1"/>
    <xf numFmtId="0" fontId="71" fillId="2" borderId="6" xfId="13" applyFont="1" applyFill="1" applyBorder="1" applyAlignment="1">
      <alignment vertical="center"/>
    </xf>
    <xf numFmtId="0" fontId="71" fillId="2" borderId="9" xfId="13" applyFont="1" applyFill="1" applyBorder="1" applyAlignment="1">
      <alignment vertical="center"/>
    </xf>
    <xf numFmtId="0" fontId="71" fillId="2" borderId="0" xfId="12" applyFont="1" applyFill="1" applyAlignment="1">
      <alignment horizontal="right"/>
    </xf>
    <xf numFmtId="0" fontId="71" fillId="2" borderId="0" xfId="12" applyFont="1" applyFill="1"/>
    <xf numFmtId="0" fontId="75" fillId="2" borderId="6" xfId="0" applyFont="1" applyFill="1" applyBorder="1" applyAlignment="1">
      <alignment vertical="center"/>
    </xf>
    <xf numFmtId="0" fontId="74" fillId="2" borderId="9" xfId="0" applyFont="1" applyFill="1" applyBorder="1" applyAlignment="1">
      <alignment horizontal="right"/>
    </xf>
    <xf numFmtId="0" fontId="74" fillId="2" borderId="59" xfId="0" applyFont="1" applyFill="1" applyBorder="1" applyAlignment="1">
      <alignment vertical="center"/>
    </xf>
    <xf numFmtId="0" fontId="74" fillId="2" borderId="0" xfId="0" applyFont="1" applyFill="1" applyAlignment="1">
      <alignment horizontal="right" vertical="center"/>
    </xf>
    <xf numFmtId="0" fontId="74" fillId="2" borderId="0" xfId="0" applyFont="1" applyFill="1" applyAlignment="1">
      <alignment vertical="center"/>
    </xf>
    <xf numFmtId="0" fontId="83" fillId="2" borderId="0" xfId="0" applyFont="1" applyFill="1" applyAlignment="1">
      <alignment horizontal="right" vertical="center"/>
    </xf>
    <xf numFmtId="0" fontId="84" fillId="2" borderId="0" xfId="0" applyFont="1" applyFill="1" applyAlignment="1">
      <alignment vertical="center"/>
    </xf>
    <xf numFmtId="0" fontId="74" fillId="2" borderId="0" xfId="11" applyFont="1" applyFill="1" applyAlignment="1">
      <alignment horizontal="right" vertical="center"/>
    </xf>
    <xf numFmtId="0" fontId="74" fillId="2" borderId="0" xfId="15" applyFont="1" applyFill="1" applyAlignment="1">
      <alignment vertical="center"/>
    </xf>
    <xf numFmtId="0" fontId="74" fillId="2" borderId="6" xfId="15" applyFont="1" applyFill="1" applyBorder="1" applyAlignment="1">
      <alignment vertical="center"/>
    </xf>
    <xf numFmtId="0" fontId="74" fillId="2" borderId="0" xfId="14" applyFont="1" applyFill="1" applyAlignment="1">
      <alignment horizontal="right"/>
    </xf>
    <xf numFmtId="0" fontId="74" fillId="2" borderId="0" xfId="14" applyFont="1" applyFill="1"/>
    <xf numFmtId="0" fontId="74" fillId="2" borderId="6" xfId="14" applyFont="1" applyFill="1" applyBorder="1" applyAlignment="1">
      <alignment vertical="center"/>
    </xf>
    <xf numFmtId="0" fontId="85" fillId="2" borderId="0" xfId="0" applyFont="1" applyFill="1"/>
    <xf numFmtId="0" fontId="75" fillId="2" borderId="0" xfId="0" applyFont="1" applyFill="1" applyAlignment="1">
      <alignment horizontal="right"/>
    </xf>
    <xf numFmtId="0" fontId="56" fillId="0" borderId="0" xfId="0" applyFont="1" applyAlignment="1">
      <alignment horizontal="center"/>
    </xf>
    <xf numFmtId="0" fontId="85" fillId="2" borderId="0" xfId="0" applyFont="1" applyFill="1" applyAlignment="1">
      <alignment vertical="center"/>
    </xf>
    <xf numFmtId="0" fontId="74" fillId="2" borderId="0" xfId="0" applyFont="1" applyFill="1" applyAlignment="1">
      <alignment horizontal="left"/>
    </xf>
    <xf numFmtId="0" fontId="74" fillId="0" borderId="6" xfId="0" applyFont="1" applyBorder="1"/>
    <xf numFmtId="0" fontId="74" fillId="2" borderId="6" xfId="0" applyFont="1" applyFill="1" applyBorder="1" applyAlignment="1">
      <alignment horizontal="left"/>
    </xf>
    <xf numFmtId="3" fontId="74" fillId="2" borderId="9" xfId="0" applyNumberFormat="1" applyFont="1" applyFill="1" applyBorder="1" applyAlignment="1">
      <alignment horizontal="center"/>
    </xf>
    <xf numFmtId="0" fontId="80" fillId="2" borderId="9" xfId="0" applyFont="1" applyFill="1" applyBorder="1" applyAlignment="1">
      <alignment vertical="center"/>
    </xf>
    <xf numFmtId="0" fontId="75" fillId="2" borderId="0" xfId="0" applyFont="1" applyFill="1"/>
    <xf numFmtId="38" fontId="86" fillId="2" borderId="16" xfId="2" applyFont="1" applyFill="1" applyBorder="1" applyAlignment="1">
      <alignment vertical="center"/>
    </xf>
    <xf numFmtId="0" fontId="86" fillId="0" borderId="35" xfId="3" applyFont="1" applyBorder="1" applyAlignment="1">
      <alignment horizontal="center" vertical="center"/>
    </xf>
    <xf numFmtId="0" fontId="86" fillId="0" borderId="0" xfId="3" applyFont="1" applyAlignment="1">
      <alignment horizontal="center" vertical="center"/>
    </xf>
    <xf numFmtId="0" fontId="87" fillId="0" borderId="0" xfId="3" applyFont="1"/>
    <xf numFmtId="176" fontId="10" fillId="0" borderId="5" xfId="3" applyNumberFormat="1" applyFont="1" applyBorder="1" applyAlignment="1">
      <alignment vertical="center" shrinkToFit="1"/>
    </xf>
    <xf numFmtId="0" fontId="3" fillId="0" borderId="34" xfId="0" applyFont="1" applyBorder="1" applyAlignment="1">
      <alignment vertical="top" textRotation="255"/>
    </xf>
    <xf numFmtId="0" fontId="27" fillId="0" borderId="36" xfId="0" applyFont="1" applyBorder="1" applyAlignment="1">
      <alignment vertical="center"/>
    </xf>
    <xf numFmtId="0" fontId="27" fillId="0" borderId="34" xfId="0" applyFont="1" applyBorder="1" applyAlignment="1">
      <alignment vertical="center"/>
    </xf>
    <xf numFmtId="0" fontId="27" fillId="0" borderId="37" xfId="0" applyFont="1" applyBorder="1" applyAlignment="1">
      <alignment vertical="center"/>
    </xf>
    <xf numFmtId="0" fontId="27" fillId="0" borderId="29" xfId="0" applyFont="1" applyBorder="1" applyAlignment="1">
      <alignment vertical="center"/>
    </xf>
    <xf numFmtId="0" fontId="27" fillId="0" borderId="14" xfId="0" applyFont="1" applyBorder="1" applyAlignment="1">
      <alignment vertical="center"/>
    </xf>
    <xf numFmtId="0" fontId="27" fillId="0" borderId="4" xfId="0" applyFont="1" applyBorder="1" applyAlignment="1">
      <alignment vertical="center"/>
    </xf>
    <xf numFmtId="0" fontId="27" fillId="0" borderId="3" xfId="0" applyFont="1" applyBorder="1" applyAlignment="1">
      <alignment vertical="center"/>
    </xf>
    <xf numFmtId="0" fontId="4" fillId="0" borderId="1" xfId="7" applyBorder="1" applyAlignment="1">
      <alignment vertical="center"/>
    </xf>
    <xf numFmtId="0" fontId="71" fillId="2" borderId="2" xfId="7" applyFont="1" applyFill="1" applyBorder="1" applyAlignment="1">
      <alignment vertical="center"/>
    </xf>
    <xf numFmtId="0" fontId="4" fillId="0" borderId="2" xfId="7" applyBorder="1" applyAlignment="1">
      <alignment vertical="center"/>
    </xf>
    <xf numFmtId="0" fontId="4" fillId="0" borderId="2" xfId="7" applyBorder="1" applyAlignment="1">
      <alignment horizontal="left" vertical="center"/>
    </xf>
    <xf numFmtId="0" fontId="4" fillId="0" borderId="13" xfId="7" applyBorder="1" applyAlignment="1">
      <alignment vertical="center"/>
    </xf>
    <xf numFmtId="0" fontId="4" fillId="0" borderId="8" xfId="7" applyBorder="1"/>
    <xf numFmtId="0" fontId="4" fillId="0" borderId="9" xfId="7" applyBorder="1"/>
    <xf numFmtId="0" fontId="4" fillId="0" borderId="10" xfId="7" applyBorder="1" applyAlignment="1">
      <alignment horizontal="right"/>
    </xf>
    <xf numFmtId="176" fontId="4" fillId="0" borderId="6" xfId="9" applyNumberFormat="1" applyBorder="1" applyAlignment="1">
      <alignment vertical="center"/>
    </xf>
    <xf numFmtId="176" fontId="4" fillId="0" borderId="7" xfId="9" applyNumberFormat="1" applyBorder="1" applyAlignment="1">
      <alignment vertical="center"/>
    </xf>
    <xf numFmtId="176" fontId="4" fillId="0" borderId="11" xfId="9" applyNumberFormat="1" applyBorder="1" applyAlignment="1">
      <alignment horizontal="center" vertical="center"/>
    </xf>
    <xf numFmtId="0" fontId="9" fillId="0" borderId="11" xfId="9" applyFont="1" applyBorder="1"/>
    <xf numFmtId="0" fontId="9" fillId="0" borderId="6" xfId="9" applyFont="1" applyBorder="1"/>
    <xf numFmtId="0" fontId="9" fillId="0" borderId="7" xfId="9" applyFont="1" applyBorder="1"/>
    <xf numFmtId="176" fontId="4" fillId="2" borderId="6" xfId="9" applyNumberFormat="1" applyFill="1" applyBorder="1" applyAlignment="1">
      <alignment horizontal="left" vertical="center"/>
    </xf>
    <xf numFmtId="0" fontId="9" fillId="2" borderId="6" xfId="9" applyFont="1" applyFill="1" applyBorder="1"/>
    <xf numFmtId="176" fontId="4" fillId="0" borderId="0" xfId="7" applyNumberFormat="1" applyAlignment="1">
      <alignment horizontal="center"/>
    </xf>
    <xf numFmtId="0" fontId="4" fillId="0" borderId="0" xfId="7" applyAlignment="1">
      <alignment horizontal="left" vertical="top" wrapText="1"/>
    </xf>
    <xf numFmtId="0" fontId="9" fillId="0" borderId="0" xfId="8" applyFont="1" applyAlignment="1">
      <alignment horizontal="right"/>
    </xf>
    <xf numFmtId="0" fontId="3" fillId="0" borderId="0" xfId="7" applyFont="1" applyAlignment="1">
      <alignment horizontal="left" wrapText="1"/>
    </xf>
    <xf numFmtId="176" fontId="3" fillId="0" borderId="0" xfId="0" applyNumberFormat="1" applyFont="1" applyAlignment="1">
      <alignment horizontal="center"/>
    </xf>
    <xf numFmtId="0" fontId="22" fillId="0" borderId="0" xfId="0" applyFont="1" applyAlignment="1">
      <alignment horizontal="center" vertical="center"/>
    </xf>
    <xf numFmtId="0" fontId="22" fillId="0" borderId="0" xfId="14" applyFont="1" applyAlignment="1">
      <alignment horizontal="distributed" indent="13"/>
    </xf>
    <xf numFmtId="0" fontId="10" fillId="0" borderId="16" xfId="3" applyFont="1" applyBorder="1" applyAlignment="1">
      <alignment vertical="center"/>
    </xf>
    <xf numFmtId="0" fontId="10" fillId="0" borderId="35" xfId="3" applyFont="1" applyBorder="1" applyAlignment="1">
      <alignment vertical="center"/>
    </xf>
    <xf numFmtId="0" fontId="10" fillId="0" borderId="77" xfId="3" applyFont="1" applyBorder="1" applyAlignment="1">
      <alignment vertical="center"/>
    </xf>
    <xf numFmtId="0" fontId="10" fillId="0" borderId="14" xfId="3" applyFont="1" applyBorder="1" applyAlignment="1">
      <alignment horizontal="center" vertical="center"/>
    </xf>
    <xf numFmtId="0" fontId="10" fillId="0" borderId="77" xfId="3" applyFont="1" applyBorder="1" applyAlignment="1">
      <alignment horizontal="center" vertical="center"/>
    </xf>
    <xf numFmtId="0" fontId="10" fillId="0" borderId="16" xfId="3" applyFont="1" applyBorder="1" applyAlignment="1">
      <alignment horizontal="center" vertical="center"/>
    </xf>
    <xf numFmtId="0" fontId="74" fillId="0" borderId="0" xfId="7" applyFont="1" applyAlignment="1">
      <alignment horizontal="right"/>
    </xf>
    <xf numFmtId="0" fontId="3" fillId="0" borderId="0" xfId="7" applyFont="1" applyAlignment="1">
      <alignment horizontal="left"/>
    </xf>
    <xf numFmtId="0" fontId="3" fillId="0" borderId="9" xfId="7" applyFont="1" applyBorder="1"/>
    <xf numFmtId="0" fontId="9" fillId="0" borderId="35" xfId="8" applyFont="1" applyBorder="1" applyAlignment="1">
      <alignment vertical="center"/>
    </xf>
    <xf numFmtId="0" fontId="9" fillId="0" borderId="16" xfId="8" applyFont="1" applyBorder="1" applyAlignment="1">
      <alignment vertical="center"/>
    </xf>
    <xf numFmtId="0" fontId="9" fillId="0" borderId="77" xfId="8" applyFont="1" applyBorder="1" applyAlignment="1">
      <alignment vertical="center"/>
    </xf>
    <xf numFmtId="0" fontId="9" fillId="0" borderId="0" xfId="8" applyFont="1" applyAlignment="1">
      <alignment horizontal="left"/>
    </xf>
    <xf numFmtId="0" fontId="9" fillId="0" borderId="0" xfId="8" quotePrefix="1" applyFont="1" applyAlignment="1">
      <alignment horizontal="right"/>
    </xf>
    <xf numFmtId="0" fontId="56" fillId="0" borderId="0" xfId="0" applyFont="1" applyAlignment="1">
      <alignment horizontal="left"/>
    </xf>
    <xf numFmtId="176" fontId="3" fillId="0" borderId="0" xfId="0" applyNumberFormat="1" applyFont="1" applyAlignment="1">
      <alignment horizontal="left"/>
    </xf>
    <xf numFmtId="0" fontId="3" fillId="0" borderId="0" xfId="0" quotePrefix="1" applyFont="1" applyAlignment="1">
      <alignment horizontal="right" vertical="top"/>
    </xf>
    <xf numFmtId="0" fontId="3" fillId="0" borderId="0" xfId="0" applyFont="1" applyAlignment="1">
      <alignment horizontal="right" vertical="top"/>
    </xf>
    <xf numFmtId="176" fontId="3" fillId="0" borderId="0" xfId="7" applyNumberFormat="1" applyFont="1"/>
    <xf numFmtId="0" fontId="3" fillId="0" borderId="0" xfId="7" applyFont="1" applyAlignment="1">
      <alignment horizontal="right"/>
    </xf>
    <xf numFmtId="0" fontId="4" fillId="0" borderId="9" xfId="7" applyBorder="1" applyAlignment="1">
      <alignment vertical="center"/>
    </xf>
    <xf numFmtId="0" fontId="3" fillId="0" borderId="34" xfId="0" applyFont="1" applyBorder="1" applyAlignment="1">
      <alignment horizontal="center" vertical="center" wrapText="1"/>
    </xf>
    <xf numFmtId="176" fontId="26" fillId="0" borderId="0" xfId="0" applyNumberFormat="1" applyFont="1" applyAlignment="1">
      <alignment vertical="center"/>
    </xf>
    <xf numFmtId="176" fontId="11" fillId="0" borderId="0" xfId="0" applyNumberFormat="1" applyFont="1"/>
    <xf numFmtId="176" fontId="4" fillId="0" borderId="0" xfId="10" applyNumberFormat="1" applyAlignment="1">
      <alignment horizontal="right" wrapText="1"/>
    </xf>
    <xf numFmtId="176" fontId="40" fillId="0" borderId="0" xfId="13" applyNumberFormat="1" applyFont="1"/>
    <xf numFmtId="0" fontId="22" fillId="0" borderId="0" xfId="0" applyFont="1" applyAlignment="1">
      <alignment horizontal="distributed" vertical="center" indent="6"/>
    </xf>
    <xf numFmtId="0" fontId="3" fillId="0" borderId="11" xfId="0" applyFont="1" applyBorder="1" applyAlignment="1">
      <alignment horizontal="left" vertical="center"/>
    </xf>
    <xf numFmtId="0" fontId="27" fillId="0" borderId="36" xfId="0" applyFont="1" applyBorder="1" applyAlignment="1">
      <alignment horizontal="center" vertical="center" wrapText="1"/>
    </xf>
    <xf numFmtId="0" fontId="27" fillId="0" borderId="58" xfId="0" applyFont="1" applyBorder="1" applyAlignment="1">
      <alignment horizontal="right" vertical="center"/>
    </xf>
    <xf numFmtId="0" fontId="27" fillId="0" borderId="59" xfId="0" applyFont="1" applyBorder="1" applyAlignment="1">
      <alignment horizontal="distributed" vertical="center" wrapText="1"/>
    </xf>
    <xf numFmtId="0" fontId="27" fillId="0" borderId="104" xfId="0" applyFont="1" applyBorder="1" applyAlignment="1">
      <alignment vertical="center"/>
    </xf>
    <xf numFmtId="0" fontId="27" fillId="0" borderId="34" xfId="0" applyFont="1" applyBorder="1" applyAlignment="1">
      <alignment horizontal="distributed" vertical="center" wrapText="1"/>
    </xf>
    <xf numFmtId="0" fontId="27" fillId="0" borderId="104" xfId="0" applyFont="1" applyBorder="1" applyAlignment="1">
      <alignment horizontal="center" vertical="center" wrapText="1"/>
    </xf>
    <xf numFmtId="0" fontId="3" fillId="0" borderId="37" xfId="0" applyFont="1" applyBorder="1" applyAlignment="1">
      <alignment horizontal="center" vertical="center" wrapText="1" shrinkToFit="1"/>
    </xf>
    <xf numFmtId="0" fontId="3" fillId="0" borderId="46" xfId="0" applyFont="1" applyBorder="1"/>
    <xf numFmtId="0" fontId="27" fillId="0" borderId="35" xfId="0" applyFont="1" applyBorder="1"/>
    <xf numFmtId="0" fontId="3" fillId="0" borderId="47" xfId="0" applyFont="1" applyBorder="1"/>
    <xf numFmtId="0" fontId="3" fillId="0" borderId="60" xfId="0" applyFont="1" applyBorder="1"/>
    <xf numFmtId="0" fontId="27" fillId="0" borderId="32" xfId="0" applyFont="1" applyBorder="1"/>
    <xf numFmtId="0" fontId="16" fillId="0" borderId="0" xfId="0" applyFont="1" applyAlignment="1">
      <alignment horizontal="center" vertical="center"/>
    </xf>
    <xf numFmtId="0" fontId="27" fillId="0" borderId="0" xfId="0" applyFont="1" applyAlignment="1">
      <alignment horizontal="justify" vertical="center"/>
    </xf>
    <xf numFmtId="0" fontId="27" fillId="0" borderId="16" xfId="0" applyFont="1" applyBorder="1" applyAlignment="1">
      <alignment horizontal="justify" vertical="center" wrapText="1"/>
    </xf>
    <xf numFmtId="0" fontId="3" fillId="0" borderId="0" xfId="0" applyFont="1" applyAlignment="1">
      <alignment horizontal="justify" vertical="center"/>
    </xf>
    <xf numFmtId="0" fontId="3" fillId="0" borderId="35" xfId="0" applyFont="1" applyBorder="1" applyAlignment="1">
      <alignment horizontal="center" vertical="center" wrapText="1"/>
    </xf>
    <xf numFmtId="0" fontId="3" fillId="0" borderId="105" xfId="0" applyFont="1" applyBorder="1" applyAlignment="1">
      <alignment horizontal="center" vertical="center" wrapText="1"/>
    </xf>
    <xf numFmtId="0" fontId="66" fillId="0" borderId="0" xfId="0" applyFont="1" applyAlignment="1">
      <alignment vertical="center"/>
    </xf>
    <xf numFmtId="0" fontId="27" fillId="0" borderId="106" xfId="0" applyFont="1" applyBorder="1" applyAlignment="1">
      <alignment horizontal="justify" vertical="center" wrapText="1"/>
    </xf>
    <xf numFmtId="0" fontId="27" fillId="0" borderId="100" xfId="0" applyFont="1" applyBorder="1" applyAlignment="1">
      <alignment horizontal="justify" vertical="center" wrapText="1"/>
    </xf>
    <xf numFmtId="0" fontId="27" fillId="0" borderId="87" xfId="0" applyFont="1" applyBorder="1" applyAlignment="1">
      <alignment horizontal="justify" vertical="center" wrapText="1"/>
    </xf>
    <xf numFmtId="0" fontId="27" fillId="0" borderId="107" xfId="0" applyFont="1" applyBorder="1" applyAlignment="1">
      <alignment horizontal="justify" vertical="center" wrapText="1"/>
    </xf>
    <xf numFmtId="0" fontId="27" fillId="0" borderId="108" xfId="0" applyFont="1" applyBorder="1" applyAlignment="1">
      <alignment horizontal="justify" vertical="center" wrapText="1"/>
    </xf>
    <xf numFmtId="0" fontId="27" fillId="0" borderId="88" xfId="0" applyFont="1" applyBorder="1" applyAlignment="1">
      <alignment horizontal="justify" vertical="center" wrapText="1"/>
    </xf>
    <xf numFmtId="0" fontId="27" fillId="0" borderId="109" xfId="0" applyFont="1" applyBorder="1" applyAlignment="1">
      <alignment horizontal="justify" vertical="center" wrapText="1"/>
    </xf>
    <xf numFmtId="0" fontId="27" fillId="0" borderId="102" xfId="0" applyFont="1" applyBorder="1" applyAlignment="1">
      <alignment horizontal="justify" vertical="center" wrapText="1"/>
    </xf>
    <xf numFmtId="0" fontId="27" fillId="0" borderId="89" xfId="0" applyFont="1" applyBorder="1" applyAlignment="1">
      <alignment horizontal="justify" vertical="center" wrapText="1"/>
    </xf>
    <xf numFmtId="0" fontId="3" fillId="0" borderId="110" xfId="0" applyFont="1" applyBorder="1" applyAlignment="1">
      <alignment horizontal="center" vertical="center" wrapText="1"/>
    </xf>
    <xf numFmtId="0" fontId="3" fillId="0" borderId="98" xfId="0" applyFont="1" applyBorder="1" applyAlignment="1">
      <alignment horizontal="center" vertical="center" wrapText="1"/>
    </xf>
    <xf numFmtId="0" fontId="3" fillId="0" borderId="111" xfId="0" applyFont="1" applyBorder="1" applyAlignment="1">
      <alignment horizontal="center" vertical="center" wrapText="1"/>
    </xf>
    <xf numFmtId="0" fontId="3" fillId="0" borderId="11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13" xfId="0" applyFont="1" applyBorder="1" applyAlignment="1">
      <alignment horizontal="center" vertical="center" wrapText="1"/>
    </xf>
    <xf numFmtId="0" fontId="27" fillId="0" borderId="114" xfId="0" applyFont="1" applyBorder="1" applyAlignment="1">
      <alignment horizontal="justify" vertical="center" wrapText="1"/>
    </xf>
    <xf numFmtId="0" fontId="27" fillId="0" borderId="93" xfId="0" applyFont="1" applyBorder="1" applyAlignment="1">
      <alignment horizontal="justify" vertical="center" wrapText="1"/>
    </xf>
    <xf numFmtId="0" fontId="27" fillId="0" borderId="115" xfId="0" applyFont="1" applyBorder="1" applyAlignment="1">
      <alignment horizontal="justify" vertical="center" wrapText="1"/>
    </xf>
    <xf numFmtId="0" fontId="27" fillId="0" borderId="116" xfId="0" applyFont="1" applyBorder="1" applyAlignment="1">
      <alignment horizontal="justify" vertical="center" wrapText="1"/>
    </xf>
    <xf numFmtId="0" fontId="27" fillId="0" borderId="95" xfId="0" applyFont="1" applyBorder="1" applyAlignment="1">
      <alignment horizontal="justify" vertical="center" wrapText="1"/>
    </xf>
    <xf numFmtId="0" fontId="27" fillId="0" borderId="117" xfId="0" applyFont="1" applyBorder="1" applyAlignment="1">
      <alignment horizontal="justify" vertical="center" wrapText="1"/>
    </xf>
    <xf numFmtId="0" fontId="27" fillId="0" borderId="118" xfId="0" applyFont="1" applyBorder="1" applyAlignment="1">
      <alignment horizontal="justify" vertical="center" wrapText="1"/>
    </xf>
    <xf numFmtId="0" fontId="27" fillId="0" borderId="92" xfId="0" applyFont="1" applyBorder="1" applyAlignment="1">
      <alignment horizontal="justify" vertical="center" wrapText="1"/>
    </xf>
    <xf numFmtId="0" fontId="27" fillId="0" borderId="119" xfId="0" applyFont="1" applyBorder="1" applyAlignment="1">
      <alignment horizontal="justify" vertical="center" wrapText="1"/>
    </xf>
    <xf numFmtId="0" fontId="27" fillId="0" borderId="105" xfId="0" applyFont="1" applyBorder="1" applyAlignment="1">
      <alignment horizontal="justify" vertical="center" wrapText="1"/>
    </xf>
    <xf numFmtId="0" fontId="27" fillId="0" borderId="120" xfId="0" applyFont="1" applyBorder="1" applyAlignment="1">
      <alignment horizontal="justify" vertical="center" wrapText="1"/>
    </xf>
    <xf numFmtId="0" fontId="27" fillId="0" borderId="121" xfId="0" applyFont="1" applyBorder="1" applyAlignment="1">
      <alignment horizontal="justify" vertical="center" wrapText="1"/>
    </xf>
    <xf numFmtId="0" fontId="27" fillId="0" borderId="101" xfId="0" applyFont="1" applyBorder="1" applyAlignment="1">
      <alignment horizontal="justify" vertical="center" wrapText="1"/>
    </xf>
    <xf numFmtId="0" fontId="27" fillId="0" borderId="122" xfId="0" applyFont="1" applyBorder="1" applyAlignment="1">
      <alignment horizontal="justify" vertical="center" wrapText="1"/>
    </xf>
    <xf numFmtId="0" fontId="27" fillId="0" borderId="103" xfId="0" applyFont="1" applyBorder="1" applyAlignment="1">
      <alignment horizontal="justify" vertical="center" wrapText="1"/>
    </xf>
    <xf numFmtId="0" fontId="3" fillId="0" borderId="123" xfId="0" applyFont="1" applyBorder="1" applyAlignment="1">
      <alignment horizontal="center" vertical="center" wrapText="1"/>
    </xf>
    <xf numFmtId="0" fontId="3" fillId="0" borderId="124" xfId="0" applyFont="1" applyBorder="1" applyAlignment="1">
      <alignment horizontal="center" vertical="center" wrapText="1"/>
    </xf>
    <xf numFmtId="0" fontId="3" fillId="0" borderId="125" xfId="0" applyFont="1" applyBorder="1" applyAlignment="1">
      <alignment horizontal="center" vertical="center" wrapText="1"/>
    </xf>
    <xf numFmtId="0" fontId="3" fillId="0" borderId="126" xfId="0" applyFont="1" applyBorder="1" applyAlignment="1">
      <alignment horizontal="center" vertical="center" wrapText="1"/>
    </xf>
    <xf numFmtId="0" fontId="3" fillId="0" borderId="7" xfId="0" applyFont="1" applyBorder="1" applyAlignment="1">
      <alignment horizontal="left" vertical="center"/>
    </xf>
    <xf numFmtId="0" fontId="27" fillId="0" borderId="94" xfId="0" applyFont="1" applyBorder="1" applyAlignment="1">
      <alignment horizontal="justify" vertical="center" wrapText="1"/>
    </xf>
    <xf numFmtId="0" fontId="27" fillId="0" borderId="81" xfId="0" applyFont="1" applyBorder="1" applyAlignment="1">
      <alignment horizontal="justify" vertical="center" wrapText="1"/>
    </xf>
    <xf numFmtId="0" fontId="27" fillId="0" borderId="82" xfId="0" applyFont="1" applyBorder="1" applyAlignment="1">
      <alignment horizontal="justify" vertical="center" wrapText="1"/>
    </xf>
    <xf numFmtId="0" fontId="3" fillId="0" borderId="127" xfId="0" applyFont="1" applyBorder="1" applyAlignment="1">
      <alignment horizontal="center" vertical="center" wrapText="1"/>
    </xf>
    <xf numFmtId="0" fontId="27" fillId="0" borderId="126" xfId="0" applyFont="1" applyBorder="1" applyAlignment="1">
      <alignment horizontal="justify" vertical="center" wrapText="1"/>
    </xf>
    <xf numFmtId="0" fontId="27" fillId="0" borderId="20" xfId="0" applyFont="1" applyBorder="1" applyAlignment="1">
      <alignment horizontal="justify" vertical="center" wrapText="1"/>
    </xf>
    <xf numFmtId="0" fontId="27" fillId="0" borderId="127" xfId="0" applyFont="1" applyBorder="1" applyAlignment="1">
      <alignment horizontal="justify" vertical="center" wrapText="1"/>
    </xf>
    <xf numFmtId="0" fontId="3" fillId="0" borderId="16" xfId="0" applyFont="1" applyBorder="1" applyAlignment="1">
      <alignment horizontal="center" vertical="center" wrapText="1"/>
    </xf>
    <xf numFmtId="0" fontId="27" fillId="0" borderId="35" xfId="0" applyFont="1" applyBorder="1" applyAlignment="1">
      <alignment horizontal="justify" vertical="center" wrapText="1"/>
    </xf>
    <xf numFmtId="0" fontId="27" fillId="0" borderId="14" xfId="0" applyFont="1" applyBorder="1" applyAlignment="1">
      <alignment horizontal="justify" vertical="center" wrapText="1"/>
    </xf>
    <xf numFmtId="0" fontId="47" fillId="0" borderId="128" xfId="3" applyFont="1" applyBorder="1" applyAlignment="1">
      <alignment horizontal="right" vertical="center"/>
    </xf>
    <xf numFmtId="0" fontId="47" fillId="0" borderId="77" xfId="3" applyFont="1" applyBorder="1" applyAlignment="1">
      <alignment horizontal="right" vertical="center"/>
    </xf>
    <xf numFmtId="0" fontId="47" fillId="0" borderId="79" xfId="3" applyFont="1" applyBorder="1" applyAlignment="1">
      <alignment horizontal="center" vertical="center"/>
    </xf>
    <xf numFmtId="0" fontId="10" fillId="0" borderId="81" xfId="3" applyFont="1" applyBorder="1"/>
    <xf numFmtId="0" fontId="10" fillId="0" borderId="81" xfId="3" applyFont="1" applyBorder="1" applyAlignment="1">
      <alignment vertical="center"/>
    </xf>
    <xf numFmtId="0" fontId="47" fillId="0" borderId="78" xfId="3" applyFont="1" applyBorder="1" applyAlignment="1">
      <alignment horizontal="right" vertical="center"/>
    </xf>
    <xf numFmtId="0" fontId="47" fillId="0" borderId="80" xfId="3" applyFont="1" applyBorder="1" applyAlignment="1">
      <alignment horizontal="center" vertical="center"/>
    </xf>
    <xf numFmtId="0" fontId="10" fillId="0" borderId="82" xfId="3" applyFont="1" applyBorder="1"/>
    <xf numFmtId="0" fontId="56" fillId="0" borderId="0" xfId="0" applyFont="1" applyAlignment="1">
      <alignment horizontal="left" vertical="center" wrapText="1"/>
    </xf>
    <xf numFmtId="0" fontId="56" fillId="0" borderId="57" xfId="0" applyFont="1" applyBorder="1" applyAlignment="1">
      <alignment horizontal="left" vertical="center" wrapText="1"/>
    </xf>
    <xf numFmtId="0" fontId="56" fillId="0" borderId="42" xfId="0" applyFont="1" applyBorder="1" applyAlignment="1">
      <alignment horizontal="left" vertical="center" wrapText="1"/>
    </xf>
    <xf numFmtId="0" fontId="0" fillId="0" borderId="42" xfId="0" applyBorder="1"/>
    <xf numFmtId="0" fontId="0" fillId="0" borderId="43" xfId="0" applyBorder="1"/>
    <xf numFmtId="0" fontId="56" fillId="0" borderId="50" xfId="0" applyFont="1" applyBorder="1" applyAlignment="1">
      <alignment horizontal="left" vertical="center" wrapText="1"/>
    </xf>
    <xf numFmtId="0" fontId="0" fillId="0" borderId="45" xfId="0" applyBorder="1"/>
    <xf numFmtId="0" fontId="0" fillId="0" borderId="50" xfId="0" applyBorder="1"/>
    <xf numFmtId="0" fontId="56" fillId="0" borderId="50" xfId="0" applyFont="1" applyBorder="1" applyAlignment="1">
      <alignment horizontal="left" vertical="center"/>
    </xf>
    <xf numFmtId="0" fontId="56" fillId="0" borderId="45" xfId="0" applyFont="1" applyBorder="1" applyAlignment="1">
      <alignment horizontal="left" vertical="center" wrapText="1"/>
    </xf>
    <xf numFmtId="0" fontId="56" fillId="0" borderId="45" xfId="0" applyFont="1" applyBorder="1"/>
    <xf numFmtId="0" fontId="56" fillId="0" borderId="50" xfId="0" applyFont="1" applyBorder="1" applyAlignment="1">
      <alignment vertical="center" wrapText="1"/>
    </xf>
    <xf numFmtId="0" fontId="56" fillId="0" borderId="0" xfId="0" applyFont="1" applyAlignment="1">
      <alignment vertical="center" wrapText="1"/>
    </xf>
    <xf numFmtId="0" fontId="56" fillId="0" borderId="0" xfId="0" applyFont="1" applyAlignment="1">
      <alignment horizontal="right" vertical="center"/>
    </xf>
    <xf numFmtId="0" fontId="56" fillId="0" borderId="0" xfId="0" applyFont="1" applyAlignment="1">
      <alignment horizontal="center" vertical="center"/>
    </xf>
    <xf numFmtId="0" fontId="56" fillId="0" borderId="45" xfId="0" applyFont="1" applyBorder="1" applyAlignment="1">
      <alignment vertical="center" wrapText="1"/>
    </xf>
    <xf numFmtId="0" fontId="56" fillId="0" borderId="50" xfId="0" applyFont="1" applyBorder="1" applyAlignment="1">
      <alignment vertical="center"/>
    </xf>
    <xf numFmtId="0" fontId="88" fillId="0" borderId="0" xfId="0" applyFont="1"/>
    <xf numFmtId="0" fontId="56" fillId="0" borderId="53" xfId="0" applyFont="1" applyBorder="1" applyAlignment="1">
      <alignment horizontal="left" vertical="center" wrapText="1"/>
    </xf>
    <xf numFmtId="0" fontId="0" fillId="0" borderId="53" xfId="0" applyBorder="1"/>
    <xf numFmtId="0" fontId="0" fillId="0" borderId="54" xfId="0" applyBorder="1"/>
    <xf numFmtId="0" fontId="10" fillId="0" borderId="95" xfId="1" applyFont="1" applyBorder="1" applyAlignment="1">
      <alignment horizontal="right" vertical="center"/>
    </xf>
    <xf numFmtId="0" fontId="10" fillId="0" borderId="95" xfId="1" applyFont="1" applyBorder="1" applyAlignment="1">
      <alignment vertical="center"/>
    </xf>
    <xf numFmtId="0" fontId="10" fillId="0" borderId="95" xfId="1" applyFont="1" applyBorder="1" applyAlignment="1">
      <alignment horizontal="distributed" vertical="center"/>
    </xf>
    <xf numFmtId="0" fontId="10" fillId="0" borderId="95" xfId="3" applyFont="1" applyBorder="1" applyAlignment="1">
      <alignment horizontal="left" vertical="center" wrapText="1"/>
    </xf>
    <xf numFmtId="0" fontId="10" fillId="0" borderId="92" xfId="3" applyFont="1" applyBorder="1" applyAlignment="1">
      <alignment horizontal="left" vertical="center" wrapText="1"/>
    </xf>
    <xf numFmtId="0" fontId="10" fillId="0" borderId="92" xfId="1" applyFont="1" applyBorder="1" applyAlignment="1">
      <alignment horizontal="left" vertical="center"/>
    </xf>
    <xf numFmtId="0" fontId="0" fillId="0" borderId="0" xfId="3" applyFont="1" applyAlignment="1">
      <alignment horizontal="left"/>
    </xf>
    <xf numFmtId="0" fontId="0" fillId="0" borderId="0" xfId="0" applyAlignment="1">
      <alignment wrapText="1"/>
    </xf>
    <xf numFmtId="0" fontId="4" fillId="0" borderId="0" xfId="7" applyAlignment="1">
      <alignment horizontal="distributed" vertical="center" indent="1"/>
    </xf>
    <xf numFmtId="0" fontId="4" fillId="0" borderId="0" xfId="7" applyAlignment="1">
      <alignment vertical="center"/>
    </xf>
    <xf numFmtId="0" fontId="4" fillId="0" borderId="0" xfId="7" applyAlignment="1">
      <alignment horizontal="left" vertical="center"/>
    </xf>
    <xf numFmtId="0" fontId="3" fillId="4" borderId="0" xfId="4" applyFont="1" applyFill="1">
      <alignment vertical="center"/>
    </xf>
    <xf numFmtId="0" fontId="97" fillId="0" borderId="0" xfId="4">
      <alignment vertical="center"/>
    </xf>
    <xf numFmtId="0" fontId="3" fillId="4" borderId="9" xfId="4" applyFont="1" applyFill="1" applyBorder="1">
      <alignment vertical="center"/>
    </xf>
    <xf numFmtId="0" fontId="3" fillId="4" borderId="1" xfId="4" applyFont="1" applyFill="1" applyBorder="1">
      <alignment vertical="center"/>
    </xf>
    <xf numFmtId="0" fontId="3" fillId="4" borderId="2" xfId="4" applyFont="1" applyFill="1" applyBorder="1" applyAlignment="1">
      <alignment horizontal="distributed" vertical="center" wrapText="1"/>
    </xf>
    <xf numFmtId="0" fontId="3" fillId="4" borderId="13" xfId="4" applyFont="1" applyFill="1" applyBorder="1">
      <alignment vertical="center"/>
    </xf>
    <xf numFmtId="0" fontId="3" fillId="4" borderId="1" xfId="4" applyFont="1" applyFill="1" applyBorder="1" applyAlignment="1">
      <alignment horizontal="center" vertical="center"/>
    </xf>
    <xf numFmtId="0" fontId="3" fillId="4" borderId="2" xfId="4" applyFont="1" applyFill="1" applyBorder="1" applyAlignment="1">
      <alignment horizontal="center" vertical="center"/>
    </xf>
    <xf numFmtId="0" fontId="3" fillId="4" borderId="13" xfId="4" applyFont="1" applyFill="1" applyBorder="1" applyAlignment="1">
      <alignment horizontal="center" vertical="center"/>
    </xf>
    <xf numFmtId="0" fontId="3" fillId="4" borderId="3" xfId="4" applyFont="1" applyFill="1" applyBorder="1">
      <alignment vertical="center"/>
    </xf>
    <xf numFmtId="0" fontId="3" fillId="4" borderId="4" xfId="4" applyFont="1" applyFill="1" applyBorder="1">
      <alignment vertical="center"/>
    </xf>
    <xf numFmtId="0" fontId="3" fillId="4" borderId="8" xfId="4" applyFont="1" applyFill="1" applyBorder="1" applyAlignment="1">
      <alignment horizontal="center" vertical="center"/>
    </xf>
    <xf numFmtId="0" fontId="3" fillId="4" borderId="10" xfId="4" applyFont="1" applyFill="1" applyBorder="1" applyAlignment="1">
      <alignment horizontal="center" vertical="center"/>
    </xf>
    <xf numFmtId="0" fontId="3" fillId="4" borderId="2" xfId="4" applyFont="1" applyFill="1" applyBorder="1">
      <alignment vertical="center"/>
    </xf>
    <xf numFmtId="0" fontId="3" fillId="4" borderId="8" xfId="4" applyFont="1" applyFill="1" applyBorder="1">
      <alignment vertical="center"/>
    </xf>
    <xf numFmtId="0" fontId="3" fillId="4" borderId="10" xfId="4" applyFont="1" applyFill="1" applyBorder="1">
      <alignment vertical="center"/>
    </xf>
    <xf numFmtId="0" fontId="3" fillId="4" borderId="80" xfId="4" applyFont="1" applyFill="1" applyBorder="1" applyAlignment="1"/>
    <xf numFmtId="0" fontId="3" fillId="4" borderId="92" xfId="4" applyFont="1" applyFill="1" applyBorder="1" applyAlignment="1"/>
    <xf numFmtId="0" fontId="3" fillId="4" borderId="82" xfId="4" applyFont="1" applyFill="1" applyBorder="1" applyAlignment="1"/>
    <xf numFmtId="0" fontId="3" fillId="4" borderId="3" xfId="4" applyFont="1" applyFill="1" applyBorder="1" applyAlignment="1"/>
    <xf numFmtId="0" fontId="3" fillId="4" borderId="0" xfId="4" applyFont="1" applyFill="1" applyAlignment="1"/>
    <xf numFmtId="0" fontId="3" fillId="4" borderId="4" xfId="4" applyFont="1" applyFill="1" applyBorder="1" applyAlignment="1"/>
    <xf numFmtId="0" fontId="3" fillId="4" borderId="8" xfId="4" applyFont="1" applyFill="1" applyBorder="1" applyAlignment="1"/>
    <xf numFmtId="0" fontId="3" fillId="4" borderId="9" xfId="4" applyFont="1" applyFill="1" applyBorder="1" applyAlignment="1"/>
    <xf numFmtId="0" fontId="3" fillId="4" borderId="10" xfId="4" applyFont="1" applyFill="1" applyBorder="1" applyAlignment="1"/>
    <xf numFmtId="0" fontId="3" fillId="4" borderId="1" xfId="4" applyFont="1" applyFill="1" applyBorder="1" applyAlignment="1">
      <alignment horizontal="center" vertical="center" wrapText="1"/>
    </xf>
    <xf numFmtId="0" fontId="3" fillId="4" borderId="3" xfId="4" applyFont="1" applyFill="1" applyBorder="1" applyAlignment="1">
      <alignment horizontal="center" vertical="center" wrapText="1"/>
    </xf>
    <xf numFmtId="0" fontId="3" fillId="4" borderId="8" xfId="4" applyFont="1" applyFill="1" applyBorder="1" applyAlignment="1">
      <alignment horizontal="center" vertical="center" wrapText="1"/>
    </xf>
    <xf numFmtId="0" fontId="3" fillId="4" borderId="0" xfId="4" applyFont="1" applyFill="1" applyAlignment="1">
      <alignment horizontal="center" vertical="center"/>
    </xf>
    <xf numFmtId="0" fontId="3" fillId="4" borderId="4" xfId="4" applyFont="1" applyFill="1" applyBorder="1" applyAlignment="1">
      <alignment horizontal="center" vertical="center"/>
    </xf>
    <xf numFmtId="0" fontId="56" fillId="4" borderId="2" xfId="4" applyFont="1" applyFill="1" applyBorder="1" applyAlignment="1">
      <alignment horizontal="distributed" vertical="center" wrapText="1"/>
    </xf>
    <xf numFmtId="0" fontId="3" fillId="4" borderId="0" xfId="4" applyFont="1" applyFill="1" applyAlignment="1">
      <alignment horizontal="distributed" vertical="center" wrapText="1"/>
    </xf>
    <xf numFmtId="0" fontId="27" fillId="4" borderId="0" xfId="4" applyFont="1" applyFill="1" applyAlignment="1">
      <alignment horizontal="distributed" vertical="center" wrapText="1"/>
    </xf>
    <xf numFmtId="0" fontId="56" fillId="4" borderId="0" xfId="4" applyFont="1" applyFill="1" applyAlignment="1">
      <alignment horizontal="distributed" vertical="center" wrapText="1"/>
    </xf>
    <xf numFmtId="0" fontId="89" fillId="4" borderId="0" xfId="4" applyFont="1" applyFill="1" applyAlignment="1">
      <alignment horizontal="left" vertical="center"/>
    </xf>
    <xf numFmtId="0" fontId="3" fillId="4" borderId="6" xfId="4" applyFont="1" applyFill="1" applyBorder="1">
      <alignment vertical="center"/>
    </xf>
    <xf numFmtId="0" fontId="91" fillId="0" borderId="0" xfId="4" applyFont="1">
      <alignment vertical="center"/>
    </xf>
    <xf numFmtId="0" fontId="99" fillId="0" borderId="0" xfId="0" applyFont="1" applyAlignment="1">
      <alignment horizontal="left" vertical="center"/>
    </xf>
    <xf numFmtId="0" fontId="99" fillId="2" borderId="0" xfId="0" applyFont="1" applyFill="1"/>
    <xf numFmtId="0" fontId="99" fillId="0" borderId="0" xfId="0" applyFont="1"/>
    <xf numFmtId="0" fontId="100" fillId="0" borderId="0" xfId="0" applyFont="1"/>
    <xf numFmtId="0" fontId="101" fillId="0" borderId="0" xfId="0" applyFont="1" applyAlignment="1">
      <alignment horizontal="left" vertical="center"/>
    </xf>
    <xf numFmtId="0" fontId="101" fillId="0" borderId="0" xfId="7" applyFont="1"/>
    <xf numFmtId="0" fontId="100" fillId="0" borderId="0" xfId="7" applyFont="1" applyAlignment="1">
      <alignment horizontal="left"/>
    </xf>
    <xf numFmtId="0" fontId="100" fillId="0" borderId="0" xfId="7" applyFont="1" applyAlignment="1">
      <alignment horizontal="centerContinuous"/>
    </xf>
    <xf numFmtId="0" fontId="94" fillId="0" borderId="0" xfId="0" quotePrefix="1" applyFont="1" applyAlignment="1">
      <alignment horizontal="center"/>
    </xf>
    <xf numFmtId="0" fontId="94" fillId="0" borderId="0" xfId="0" applyFont="1" applyAlignment="1">
      <alignment horizontal="center"/>
    </xf>
    <xf numFmtId="0" fontId="3" fillId="0" borderId="0" xfId="0" quotePrefix="1" applyFont="1" applyAlignment="1">
      <alignment horizontal="left"/>
    </xf>
    <xf numFmtId="0" fontId="27" fillId="0" borderId="0" xfId="0" applyFont="1" applyAlignment="1">
      <alignment shrinkToFit="1"/>
    </xf>
    <xf numFmtId="0" fontId="95" fillId="0" borderId="5" xfId="0" applyFont="1" applyBorder="1" applyAlignment="1">
      <alignment horizontal="center" vertical="center"/>
    </xf>
    <xf numFmtId="0" fontId="95" fillId="0" borderId="5" xfId="0" applyFont="1" applyBorder="1" applyAlignment="1">
      <alignment horizontal="center" wrapText="1"/>
    </xf>
    <xf numFmtId="0" fontId="95" fillId="0" borderId="5" xfId="0" quotePrefix="1" applyFont="1" applyBorder="1" applyAlignment="1">
      <alignment horizontal="center" wrapText="1"/>
    </xf>
    <xf numFmtId="0" fontId="95" fillId="0" borderId="7" xfId="0" quotePrefix="1" applyFont="1" applyBorder="1" applyAlignment="1">
      <alignment horizontal="center" vertical="top" wrapText="1"/>
    </xf>
    <xf numFmtId="0" fontId="95" fillId="0" borderId="0" xfId="0" applyFont="1"/>
    <xf numFmtId="0" fontId="95" fillId="0" borderId="129" xfId="0" applyFont="1" applyBorder="1" applyAlignment="1">
      <alignment horizontal="center"/>
    </xf>
    <xf numFmtId="0" fontId="95" fillId="0" borderId="129" xfId="0" applyFont="1" applyBorder="1"/>
    <xf numFmtId="0" fontId="95" fillId="0" borderId="130" xfId="0" applyFont="1" applyBorder="1" applyAlignment="1">
      <alignment vertical="center"/>
    </xf>
    <xf numFmtId="0" fontId="95" fillId="0" borderId="77" xfId="0" applyFont="1" applyBorder="1" applyAlignment="1">
      <alignment horizontal="center"/>
    </xf>
    <xf numFmtId="0" fontId="95" fillId="0" borderId="77" xfId="0" applyFont="1" applyBorder="1"/>
    <xf numFmtId="0" fontId="95" fillId="0" borderId="81" xfId="0" applyFont="1" applyBorder="1" applyAlignment="1">
      <alignment vertical="center"/>
    </xf>
    <xf numFmtId="0" fontId="66" fillId="0" borderId="1" xfId="0" applyFont="1" applyBorder="1" applyAlignment="1">
      <alignment horizontal="center"/>
    </xf>
    <xf numFmtId="0" fontId="66" fillId="0" borderId="2" xfId="0" applyFont="1" applyBorder="1"/>
    <xf numFmtId="0" fontId="66" fillId="0" borderId="13" xfId="0" applyFont="1" applyBorder="1"/>
    <xf numFmtId="0" fontId="66" fillId="0" borderId="5" xfId="0" applyFont="1" applyBorder="1" applyAlignment="1">
      <alignment horizontal="center" vertical="center"/>
    </xf>
    <xf numFmtId="0" fontId="89" fillId="0" borderId="0" xfId="0" applyFont="1"/>
    <xf numFmtId="0" fontId="66" fillId="0" borderId="3" xfId="0" applyFont="1" applyBorder="1" applyAlignment="1">
      <alignment horizontal="center"/>
    </xf>
    <xf numFmtId="0" fontId="66" fillId="0" borderId="4" xfId="0" applyFont="1" applyBorder="1"/>
    <xf numFmtId="0" fontId="66" fillId="0" borderId="0" xfId="0" quotePrefix="1" applyFont="1" applyAlignment="1">
      <alignment horizontal="right"/>
    </xf>
    <xf numFmtId="0" fontId="66" fillId="0" borderId="0" xfId="0" applyFont="1" applyAlignment="1">
      <alignment horizontal="left" indent="1"/>
    </xf>
    <xf numFmtId="0" fontId="66" fillId="0" borderId="4" xfId="0" quotePrefix="1" applyFont="1" applyBorder="1" applyAlignment="1">
      <alignment horizontal="left"/>
    </xf>
    <xf numFmtId="0" fontId="66" fillId="0" borderId="0" xfId="0" quotePrefix="1" applyFont="1" applyAlignment="1">
      <alignment horizontal="left" indent="1"/>
    </xf>
    <xf numFmtId="0" fontId="66" fillId="0" borderId="8" xfId="0" applyFont="1" applyBorder="1" applyAlignment="1">
      <alignment horizontal="center"/>
    </xf>
    <xf numFmtId="0" fontId="66" fillId="0" borderId="9" xfId="0" applyFont="1" applyBorder="1"/>
    <xf numFmtId="0" fontId="66" fillId="0" borderId="10" xfId="0" applyFont="1" applyBorder="1"/>
    <xf numFmtId="0" fontId="74" fillId="0" borderId="9" xfId="7" applyFont="1" applyBorder="1" applyAlignment="1">
      <alignment horizontal="left"/>
    </xf>
    <xf numFmtId="0" fontId="27" fillId="4" borderId="9" xfId="4" applyFont="1" applyFill="1" applyBorder="1" applyAlignment="1">
      <alignment horizontal="distributed" vertical="center" wrapText="1"/>
    </xf>
    <xf numFmtId="0" fontId="3" fillId="4" borderId="2" xfId="4" applyFont="1" applyFill="1" applyBorder="1" applyAlignment="1">
      <alignment horizontal="distributed" vertical="center"/>
    </xf>
    <xf numFmtId="0" fontId="3" fillId="4" borderId="0" xfId="4" applyFont="1" applyFill="1" applyAlignment="1">
      <alignment horizontal="distributed" vertical="center"/>
    </xf>
    <xf numFmtId="0" fontId="3" fillId="4" borderId="9" xfId="4" applyFont="1" applyFill="1" applyBorder="1" applyAlignment="1">
      <alignment horizontal="distributed" vertical="center"/>
    </xf>
    <xf numFmtId="0" fontId="26" fillId="4" borderId="0" xfId="4" applyFont="1" applyFill="1" applyAlignment="1">
      <alignment horizontal="left" vertical="center"/>
    </xf>
    <xf numFmtId="0" fontId="23" fillId="4" borderId="0" xfId="4" applyFont="1" applyFill="1" applyAlignment="1">
      <alignment horizontal="center" vertical="top"/>
    </xf>
    <xf numFmtId="0" fontId="27" fillId="4" borderId="0" xfId="4" applyFont="1" applyFill="1" applyAlignment="1">
      <alignment horizontal="distributed" vertical="center"/>
    </xf>
    <xf numFmtId="0" fontId="102" fillId="0" borderId="77" xfId="3" applyFont="1" applyBorder="1" applyAlignment="1">
      <alignment horizontal="right" vertical="center"/>
    </xf>
    <xf numFmtId="0" fontId="102" fillId="0" borderId="79" xfId="3" applyFont="1" applyBorder="1" applyAlignment="1">
      <alignment horizontal="center" vertical="center"/>
    </xf>
    <xf numFmtId="0" fontId="68" fillId="4" borderId="0" xfId="4" applyFont="1" applyFill="1">
      <alignment vertical="center"/>
    </xf>
    <xf numFmtId="0" fontId="27" fillId="4" borderId="0" xfId="4" applyFont="1" applyFill="1">
      <alignment vertical="center"/>
    </xf>
    <xf numFmtId="0" fontId="27" fillId="4" borderId="0" xfId="4" applyFont="1" applyFill="1" applyAlignment="1">
      <alignment horizontal="right" vertical="center"/>
    </xf>
    <xf numFmtId="0" fontId="89" fillId="4" borderId="0" xfId="4" applyFont="1" applyFill="1">
      <alignment vertical="center"/>
    </xf>
    <xf numFmtId="0" fontId="19" fillId="0" borderId="0" xfId="4" applyFont="1" applyAlignment="1"/>
    <xf numFmtId="0" fontId="17" fillId="0" borderId="0" xfId="4" applyFont="1" applyAlignment="1"/>
    <xf numFmtId="0" fontId="92" fillId="0" borderId="0" xfId="4" applyFont="1">
      <alignment vertical="center"/>
    </xf>
    <xf numFmtId="0" fontId="20" fillId="0" borderId="0" xfId="4" applyFont="1" applyAlignment="1">
      <alignment horizontal="left" vertical="center"/>
    </xf>
    <xf numFmtId="0" fontId="19" fillId="0" borderId="5" xfId="4" applyFont="1" applyBorder="1" applyAlignment="1">
      <alignment horizontal="center"/>
    </xf>
    <xf numFmtId="0" fontId="16" fillId="0" borderId="0" xfId="4" applyFont="1" applyAlignment="1">
      <alignment horizontal="center"/>
    </xf>
    <xf numFmtId="0" fontId="19" fillId="0" borderId="0" xfId="4" applyFont="1" applyAlignment="1">
      <alignment horizontal="distributed" vertical="center"/>
    </xf>
    <xf numFmtId="0" fontId="19" fillId="0" borderId="0" xfId="4" applyFont="1" applyAlignment="1">
      <alignment horizontal="center"/>
    </xf>
    <xf numFmtId="0" fontId="16" fillId="0" borderId="0" xfId="4" applyFont="1" applyAlignment="1">
      <alignment horizontal="center" vertical="center"/>
    </xf>
    <xf numFmtId="0" fontId="16" fillId="0" borderId="0" xfId="4" applyFont="1" applyAlignment="1">
      <alignment horizontal="left" vertical="center"/>
    </xf>
    <xf numFmtId="0" fontId="18" fillId="0" borderId="0" xfId="4" applyFont="1" applyAlignment="1">
      <alignment horizontal="center" vertical="center"/>
    </xf>
    <xf numFmtId="0" fontId="19" fillId="0" borderId="5" xfId="4" applyFont="1" applyBorder="1" applyAlignment="1">
      <alignment horizontal="center" vertical="center"/>
    </xf>
    <xf numFmtId="0" fontId="19" fillId="0" borderId="5" xfId="4" applyFont="1" applyBorder="1" applyAlignment="1"/>
    <xf numFmtId="0" fontId="19" fillId="0" borderId="16" xfId="4" applyFont="1" applyBorder="1" applyAlignment="1">
      <alignment horizontal="center"/>
    </xf>
    <xf numFmtId="0" fontId="19" fillId="0" borderId="5" xfId="4" applyFont="1" applyBorder="1" applyAlignment="1">
      <alignment horizontal="distributed" vertical="center"/>
    </xf>
    <xf numFmtId="0" fontId="16" fillId="0" borderId="16" xfId="4" applyFont="1" applyBorder="1" applyAlignment="1">
      <alignment horizontal="center" vertical="center"/>
    </xf>
    <xf numFmtId="0" fontId="19" fillId="0" borderId="4" xfId="4" applyFont="1" applyBorder="1">
      <alignment vertical="center"/>
    </xf>
    <xf numFmtId="0" fontId="16" fillId="0" borderId="0" xfId="4" applyFont="1" applyAlignment="1"/>
    <xf numFmtId="0" fontId="19" fillId="0" borderId="0" xfId="4" applyFont="1" applyAlignment="1">
      <alignment vertical="center" wrapText="1"/>
    </xf>
    <xf numFmtId="0" fontId="16" fillId="0" borderId="0" xfId="4" applyFont="1" applyAlignment="1">
      <alignment horizontal="distributed" vertical="center"/>
    </xf>
    <xf numFmtId="0" fontId="56" fillId="0" borderId="5" xfId="0" applyFont="1" applyBorder="1" applyAlignment="1">
      <alignment horizontal="center" vertical="center" wrapText="1"/>
    </xf>
    <xf numFmtId="0" fontId="3" fillId="0" borderId="43" xfId="0" applyFont="1" applyBorder="1" applyAlignment="1">
      <alignment horizontal="center"/>
    </xf>
    <xf numFmtId="0" fontId="71" fillId="0" borderId="0" xfId="7" applyFont="1" applyAlignment="1">
      <alignment vertical="center"/>
    </xf>
    <xf numFmtId="176" fontId="4" fillId="0" borderId="0" xfId="9" applyNumberFormat="1" applyAlignment="1">
      <alignment vertical="center"/>
    </xf>
    <xf numFmtId="176" fontId="86" fillId="2" borderId="5" xfId="3" applyNumberFormat="1" applyFont="1" applyFill="1" applyBorder="1" applyAlignment="1">
      <alignment vertical="center"/>
    </xf>
    <xf numFmtId="0" fontId="56" fillId="0" borderId="131" xfId="0" applyFont="1" applyBorder="1" applyAlignment="1">
      <alignment horizontal="center" vertical="center" wrapText="1"/>
    </xf>
    <xf numFmtId="0" fontId="56" fillId="0" borderId="34" xfId="0" applyFont="1" applyBorder="1" applyAlignment="1">
      <alignment horizontal="center" vertical="center" wrapText="1"/>
    </xf>
    <xf numFmtId="0" fontId="56" fillId="0" borderId="35" xfId="0" applyFont="1" applyBorder="1" applyAlignment="1">
      <alignment horizontal="center" vertical="center" wrapText="1"/>
    </xf>
    <xf numFmtId="0" fontId="3" fillId="0" borderId="0" xfId="0" applyFont="1" applyAlignment="1">
      <alignment wrapText="1"/>
    </xf>
    <xf numFmtId="0" fontId="3" fillId="0" borderId="148" xfId="0" applyFont="1" applyBorder="1" applyAlignment="1">
      <alignment horizontal="left" vertical="center"/>
    </xf>
    <xf numFmtId="0" fontId="3" fillId="0" borderId="149" xfId="0" applyFont="1" applyBorder="1" applyAlignment="1">
      <alignment horizontal="left" vertical="center"/>
    </xf>
    <xf numFmtId="0" fontId="3" fillId="0" borderId="150" xfId="0" applyFont="1" applyBorder="1" applyAlignment="1">
      <alignment horizontal="left" vertical="center"/>
    </xf>
    <xf numFmtId="0" fontId="3" fillId="0" borderId="151" xfId="0" applyFont="1" applyBorder="1" applyAlignment="1">
      <alignment horizontal="left" vertical="center"/>
    </xf>
    <xf numFmtId="0" fontId="10" fillId="0" borderId="95" xfId="1" applyFont="1" applyBorder="1" applyAlignment="1">
      <alignment horizontal="left" vertical="center" wrapText="1"/>
    </xf>
    <xf numFmtId="0" fontId="10" fillId="0" borderId="95" xfId="1" applyFont="1" applyBorder="1" applyAlignment="1">
      <alignment horizontal="left" vertical="center"/>
    </xf>
    <xf numFmtId="0" fontId="3" fillId="0" borderId="0" xfId="16" applyFont="1">
      <alignment vertical="center"/>
    </xf>
    <xf numFmtId="0" fontId="3" fillId="0" borderId="136" xfId="16" applyFont="1" applyBorder="1" applyAlignment="1">
      <alignment horizontal="center" vertical="center"/>
    </xf>
    <xf numFmtId="0" fontId="3" fillId="0" borderId="59" xfId="16" applyFont="1" applyBorder="1">
      <alignment vertical="center"/>
    </xf>
    <xf numFmtId="0" fontId="3" fillId="0" borderId="59" xfId="16" applyFont="1" applyBorder="1" applyAlignment="1">
      <alignment horizontal="center" vertical="center"/>
    </xf>
    <xf numFmtId="0" fontId="3" fillId="0" borderId="104" xfId="16" applyFont="1" applyBorder="1">
      <alignment vertical="center"/>
    </xf>
    <xf numFmtId="0" fontId="3" fillId="0" borderId="51" xfId="16" applyFont="1" applyBorder="1" applyAlignment="1">
      <alignment horizontal="center" vertical="center"/>
    </xf>
    <xf numFmtId="0" fontId="3" fillId="0" borderId="2" xfId="16" applyFont="1" applyBorder="1">
      <alignment vertical="center"/>
    </xf>
    <xf numFmtId="0" fontId="3" fillId="0" borderId="2" xfId="16" applyFont="1" applyBorder="1" applyAlignment="1">
      <alignment horizontal="center" vertical="center"/>
    </xf>
    <xf numFmtId="0" fontId="3" fillId="0" borderId="55" xfId="16" applyFont="1" applyBorder="1">
      <alignment vertical="center"/>
    </xf>
    <xf numFmtId="0" fontId="3" fillId="0" borderId="0" xfId="16" applyFont="1" applyAlignment="1">
      <alignment horizontal="center" vertical="center"/>
    </xf>
    <xf numFmtId="0" fontId="3" fillId="0" borderId="0" xfId="16" applyFont="1" applyAlignment="1">
      <alignment horizontal="right" vertical="center"/>
    </xf>
    <xf numFmtId="0" fontId="3" fillId="0" borderId="45" xfId="16" applyFont="1" applyBorder="1">
      <alignment vertical="center"/>
    </xf>
    <xf numFmtId="0" fontId="3" fillId="0" borderId="57" xfId="16" applyFont="1" applyBorder="1">
      <alignment vertical="center"/>
    </xf>
    <xf numFmtId="0" fontId="3" fillId="0" borderId="42" xfId="16" applyFont="1" applyBorder="1">
      <alignment vertical="center"/>
    </xf>
    <xf numFmtId="0" fontId="3" fillId="0" borderId="43" xfId="16" applyFont="1" applyBorder="1">
      <alignment vertical="center"/>
    </xf>
    <xf numFmtId="0" fontId="3" fillId="0" borderId="50" xfId="16" applyFont="1" applyBorder="1">
      <alignment vertical="center"/>
    </xf>
    <xf numFmtId="0" fontId="3" fillId="0" borderId="0" xfId="16" applyFont="1" applyAlignment="1">
      <alignment horizontal="left" vertical="top"/>
    </xf>
    <xf numFmtId="0" fontId="27" fillId="0" borderId="56" xfId="16" applyFont="1" applyBorder="1">
      <alignment vertical="center"/>
    </xf>
    <xf numFmtId="0" fontId="27" fillId="0" borderId="53" xfId="16" applyFont="1" applyBorder="1">
      <alignment vertical="center"/>
    </xf>
    <xf numFmtId="0" fontId="27" fillId="0" borderId="53" xfId="16" applyFont="1" applyBorder="1" applyAlignment="1">
      <alignment horizontal="center" vertical="center"/>
    </xf>
    <xf numFmtId="0" fontId="27" fillId="0" borderId="53" xfId="16" applyFont="1" applyBorder="1" applyAlignment="1">
      <alignment horizontal="left" vertical="center"/>
    </xf>
    <xf numFmtId="0" fontId="27" fillId="0" borderId="54" xfId="16" applyFont="1" applyBorder="1">
      <alignment vertical="center"/>
    </xf>
    <xf numFmtId="0" fontId="27" fillId="0" borderId="0" xfId="16" applyFont="1">
      <alignment vertical="center"/>
    </xf>
    <xf numFmtId="0" fontId="3" fillId="0" borderId="57" xfId="16" applyFont="1" applyBorder="1" applyAlignment="1">
      <alignment vertical="center" textRotation="255"/>
    </xf>
    <xf numFmtId="0" fontId="3" fillId="0" borderId="42" xfId="16" applyFont="1" applyBorder="1" applyAlignment="1">
      <alignment vertical="center" textRotation="255"/>
    </xf>
    <xf numFmtId="0" fontId="3" fillId="0" borderId="42" xfId="16" applyFont="1" applyBorder="1" applyAlignment="1">
      <alignment horizontal="left" vertical="center"/>
    </xf>
    <xf numFmtId="0" fontId="3" fillId="0" borderId="42" xfId="16" applyFont="1" applyBorder="1" applyAlignment="1">
      <alignment horizontal="center" vertical="center"/>
    </xf>
    <xf numFmtId="0" fontId="3" fillId="0" borderId="0" xfId="16" applyFont="1" applyAlignment="1">
      <alignment horizontal="left" vertical="center"/>
    </xf>
    <xf numFmtId="0" fontId="3" fillId="0" borderId="0" xfId="16" applyFont="1" applyAlignment="1">
      <alignment vertical="top"/>
    </xf>
    <xf numFmtId="0" fontId="3" fillId="0" borderId="56" xfId="16" applyFont="1" applyBorder="1">
      <alignment vertical="center"/>
    </xf>
    <xf numFmtId="0" fontId="3" fillId="0" borderId="53" xfId="16" applyFont="1" applyBorder="1">
      <alignment vertical="center"/>
    </xf>
    <xf numFmtId="0" fontId="3" fillId="0" borderId="53" xfId="16" applyFont="1" applyBorder="1" applyAlignment="1">
      <alignment horizontal="center" vertical="center"/>
    </xf>
    <xf numFmtId="0" fontId="3" fillId="0" borderId="54" xfId="16" applyFont="1" applyBorder="1">
      <alignment vertical="center"/>
    </xf>
    <xf numFmtId="0" fontId="3" fillId="0" borderId="50" xfId="16" applyFont="1" applyBorder="1" applyAlignment="1">
      <alignment vertical="center" textRotation="255"/>
    </xf>
    <xf numFmtId="0" fontId="3" fillId="0" borderId="0" xfId="16" applyFont="1" applyAlignment="1">
      <alignment vertical="center" textRotation="255"/>
    </xf>
    <xf numFmtId="0" fontId="3" fillId="0" borderId="56" xfId="16" applyFont="1" applyBorder="1" applyAlignment="1">
      <alignment vertical="center" textRotation="255"/>
    </xf>
    <xf numFmtId="0" fontId="3" fillId="0" borderId="53" xfId="16" applyFont="1" applyBorder="1" applyAlignment="1">
      <alignment vertical="center" textRotation="255"/>
    </xf>
    <xf numFmtId="0" fontId="27" fillId="0" borderId="152" xfId="16" applyFont="1" applyBorder="1" applyAlignment="1">
      <alignment horizontal="center" vertical="center"/>
    </xf>
    <xf numFmtId="0" fontId="3" fillId="0" borderId="3" xfId="16" applyFont="1" applyBorder="1">
      <alignment vertical="center"/>
    </xf>
    <xf numFmtId="0" fontId="3" fillId="0" borderId="4" xfId="16" applyFont="1" applyBorder="1">
      <alignment vertical="center"/>
    </xf>
    <xf numFmtId="0" fontId="3" fillId="0" borderId="152" xfId="16" applyFont="1" applyBorder="1" applyAlignment="1">
      <alignment horizontal="center" vertical="center"/>
    </xf>
    <xf numFmtId="0" fontId="3" fillId="0" borderId="13" xfId="16" applyFont="1" applyBorder="1" applyAlignment="1">
      <alignment horizontal="center" vertical="center"/>
    </xf>
    <xf numFmtId="0" fontId="3" fillId="0" borderId="1" xfId="16" applyFont="1" applyBorder="1" applyAlignment="1">
      <alignment horizontal="center" vertical="center"/>
    </xf>
    <xf numFmtId="0" fontId="3" fillId="0" borderId="55" xfId="16" applyFont="1" applyBorder="1" applyAlignment="1">
      <alignment horizontal="center" vertical="center"/>
    </xf>
    <xf numFmtId="0" fontId="3" fillId="0" borderId="50" xfId="16" applyFont="1" applyBorder="1" applyAlignment="1">
      <alignment horizontal="center" vertical="center"/>
    </xf>
    <xf numFmtId="0" fontId="3" fillId="0" borderId="4" xfId="16" applyFont="1" applyBorder="1" applyAlignment="1">
      <alignment horizontal="center" vertical="center"/>
    </xf>
    <xf numFmtId="0" fontId="3" fillId="0" borderId="3" xfId="16" applyFont="1" applyBorder="1" applyAlignment="1">
      <alignment horizontal="center" vertical="center"/>
    </xf>
    <xf numFmtId="0" fontId="3" fillId="0" borderId="45" xfId="16" applyFont="1" applyBorder="1" applyAlignment="1">
      <alignment horizontal="center" vertical="center"/>
    </xf>
    <xf numFmtId="0" fontId="100" fillId="0" borderId="56" xfId="16" applyFont="1" applyBorder="1">
      <alignment vertical="center"/>
    </xf>
    <xf numFmtId="0" fontId="100" fillId="0" borderId="53" xfId="16" applyFont="1" applyBorder="1">
      <alignment vertical="center"/>
    </xf>
    <xf numFmtId="0" fontId="100" fillId="0" borderId="61" xfId="16" applyFont="1" applyBorder="1">
      <alignment vertical="center"/>
    </xf>
    <xf numFmtId="0" fontId="100" fillId="0" borderId="72" xfId="16" applyFont="1" applyBorder="1">
      <alignment vertical="center"/>
    </xf>
    <xf numFmtId="0" fontId="100" fillId="0" borderId="54" xfId="16" applyFont="1" applyBorder="1">
      <alignment vertical="center"/>
    </xf>
    <xf numFmtId="0" fontId="100" fillId="0" borderId="152" xfId="16" applyFont="1" applyBorder="1" applyAlignment="1">
      <alignment horizontal="center" vertical="center"/>
    </xf>
    <xf numFmtId="0" fontId="100" fillId="0" borderId="56" xfId="16" applyFont="1" applyBorder="1" applyAlignment="1">
      <alignment horizontal="center" vertical="center"/>
    </xf>
    <xf numFmtId="0" fontId="100" fillId="0" borderId="53" xfId="16" applyFont="1" applyBorder="1" applyAlignment="1">
      <alignment horizontal="center" vertical="center"/>
    </xf>
    <xf numFmtId="0" fontId="100" fillId="0" borderId="72" xfId="16" applyFont="1" applyBorder="1" applyAlignment="1">
      <alignment horizontal="center" vertical="center"/>
    </xf>
    <xf numFmtId="0" fontId="100" fillId="0" borderId="61" xfId="16" applyFont="1" applyBorder="1" applyAlignment="1">
      <alignment horizontal="center" vertical="center"/>
    </xf>
    <xf numFmtId="0" fontId="100" fillId="0" borderId="54" xfId="16" applyFont="1" applyBorder="1" applyAlignment="1">
      <alignment horizontal="center" vertical="center"/>
    </xf>
    <xf numFmtId="0" fontId="3" fillId="0" borderId="68" xfId="16" applyFont="1" applyBorder="1">
      <alignment vertical="center"/>
    </xf>
    <xf numFmtId="0" fontId="104" fillId="10" borderId="0" xfId="0" applyFont="1" applyFill="1" applyAlignment="1">
      <alignment horizontal="right" vertical="center"/>
    </xf>
    <xf numFmtId="0" fontId="10" fillId="0" borderId="79" xfId="3" applyFont="1" applyBorder="1" applyAlignment="1">
      <alignment horizontal="center" vertical="center"/>
    </xf>
    <xf numFmtId="0" fontId="107" fillId="0" borderId="77" xfId="3" applyFont="1" applyBorder="1" applyAlignment="1">
      <alignment horizontal="right" vertical="center"/>
    </xf>
    <xf numFmtId="0" fontId="108" fillId="0" borderId="0" xfId="11" applyFont="1" applyAlignment="1">
      <alignment horizontal="left"/>
    </xf>
    <xf numFmtId="0" fontId="51" fillId="0" borderId="0" xfId="7" applyFont="1" applyAlignment="1">
      <alignment horizontal="left"/>
    </xf>
    <xf numFmtId="0" fontId="70" fillId="0" borderId="0" xfId="7" applyFont="1" applyAlignment="1">
      <alignment horizontal="center"/>
    </xf>
    <xf numFmtId="0" fontId="51" fillId="0" borderId="0" xfId="7" applyFont="1" applyAlignment="1">
      <alignment horizontal="center"/>
    </xf>
    <xf numFmtId="0" fontId="52" fillId="0" borderId="0" xfId="7" applyFont="1" applyAlignment="1">
      <alignment horizontal="center"/>
    </xf>
    <xf numFmtId="0" fontId="86" fillId="0" borderId="2" xfId="3" applyFont="1" applyBorder="1" applyAlignment="1">
      <alignment horizontal="left" vertical="center"/>
    </xf>
    <xf numFmtId="0" fontId="86" fillId="0" borderId="13" xfId="3" applyFont="1" applyBorder="1" applyAlignment="1">
      <alignment horizontal="left" vertical="center"/>
    </xf>
    <xf numFmtId="0" fontId="86" fillId="0" borderId="6" xfId="3" applyFont="1" applyBorder="1" applyAlignment="1">
      <alignment horizontal="left" vertical="center"/>
    </xf>
    <xf numFmtId="0" fontId="86" fillId="0" borderId="7" xfId="3" applyFont="1" applyBorder="1" applyAlignment="1">
      <alignment horizontal="left" vertical="center"/>
    </xf>
    <xf numFmtId="3" fontId="86" fillId="0" borderId="6" xfId="3" applyNumberFormat="1" applyFont="1" applyBorder="1" applyAlignment="1">
      <alignment horizontal="center" vertical="center"/>
    </xf>
    <xf numFmtId="0" fontId="10" fillId="0" borderId="9" xfId="3" applyFont="1" applyBorder="1" applyAlignment="1">
      <alignment horizontal="center"/>
    </xf>
    <xf numFmtId="0" fontId="86" fillId="0" borderId="11" xfId="3" applyFont="1" applyBorder="1" applyAlignment="1">
      <alignment horizontal="center" vertical="center"/>
    </xf>
    <xf numFmtId="0" fontId="86" fillId="0" borderId="6" xfId="3" applyFont="1" applyBorder="1" applyAlignment="1">
      <alignment horizontal="center" vertical="center"/>
    </xf>
    <xf numFmtId="0" fontId="86" fillId="0" borderId="1" xfId="3" applyFont="1" applyBorder="1" applyAlignment="1">
      <alignment horizontal="center" vertical="center"/>
    </xf>
    <xf numFmtId="0" fontId="86" fillId="0" borderId="13" xfId="3" applyFont="1" applyBorder="1" applyAlignment="1">
      <alignment horizontal="center" vertical="center"/>
    </xf>
    <xf numFmtId="0" fontId="86" fillId="0" borderId="7" xfId="3" applyFont="1" applyBorder="1" applyAlignment="1">
      <alignment horizontal="center" vertical="center"/>
    </xf>
    <xf numFmtId="0" fontId="10" fillId="3" borderId="6" xfId="3" applyFont="1" applyFill="1" applyBorder="1" applyAlignment="1">
      <alignment horizontal="center"/>
    </xf>
    <xf numFmtId="0" fontId="86" fillId="0" borderId="8" xfId="3" applyFont="1" applyBorder="1" applyAlignment="1">
      <alignment horizontal="center" vertical="center"/>
    </xf>
    <xf numFmtId="0" fontId="86" fillId="0" borderId="10" xfId="3" applyFont="1" applyBorder="1" applyAlignment="1">
      <alignment horizontal="center" vertical="center"/>
    </xf>
    <xf numFmtId="0" fontId="86" fillId="0" borderId="16" xfId="3" applyFont="1" applyBorder="1" applyAlignment="1">
      <alignment horizontal="center" vertical="center"/>
    </xf>
    <xf numFmtId="0" fontId="86" fillId="0" borderId="0" xfId="3" applyFont="1" applyAlignment="1">
      <alignment horizontal="left" vertical="center"/>
    </xf>
    <xf numFmtId="0" fontId="76" fillId="0" borderId="11" xfId="3" applyFont="1" applyBorder="1" applyAlignment="1">
      <alignment horizontal="center" vertical="center"/>
    </xf>
    <xf numFmtId="0" fontId="76" fillId="0" borderId="6" xfId="3" applyFont="1" applyBorder="1" applyAlignment="1">
      <alignment horizontal="center" vertical="center"/>
    </xf>
    <xf numFmtId="0" fontId="10" fillId="0" borderId="6" xfId="3" applyFont="1" applyBorder="1" applyAlignment="1">
      <alignment horizontal="distributed" vertical="center" indent="2"/>
    </xf>
    <xf numFmtId="0" fontId="0" fillId="0" borderId="6" xfId="0" applyBorder="1"/>
    <xf numFmtId="0" fontId="0" fillId="0" borderId="7" xfId="0" applyBorder="1"/>
    <xf numFmtId="3" fontId="86" fillId="0" borderId="93" xfId="3" applyNumberFormat="1" applyFont="1" applyBorder="1" applyAlignment="1">
      <alignment horizontal="right" vertical="center"/>
    </xf>
    <xf numFmtId="0" fontId="86" fillId="0" borderId="5" xfId="3" applyFont="1" applyBorder="1" applyAlignment="1">
      <alignment horizontal="center" vertical="center"/>
    </xf>
    <xf numFmtId="0" fontId="10" fillId="0" borderId="5" xfId="3" applyFont="1" applyBorder="1" applyAlignment="1">
      <alignment horizontal="distributed" vertical="center" indent="1"/>
    </xf>
    <xf numFmtId="0" fontId="10" fillId="0" borderId="5" xfId="3" applyFont="1" applyBorder="1" applyAlignment="1">
      <alignment horizontal="center" vertical="center"/>
    </xf>
    <xf numFmtId="176" fontId="86" fillId="0" borderId="0" xfId="3" applyNumberFormat="1" applyFont="1" applyAlignment="1">
      <alignment horizontal="left" vertical="center"/>
    </xf>
    <xf numFmtId="176" fontId="86" fillId="0" borderId="92" xfId="3" applyNumberFormat="1" applyFont="1" applyBorder="1" applyAlignment="1">
      <alignment horizontal="left" vertical="center"/>
    </xf>
    <xf numFmtId="0" fontId="86" fillId="0" borderId="9" xfId="3" applyFont="1" applyBorder="1" applyAlignment="1">
      <alignment horizontal="left" vertical="center"/>
    </xf>
    <xf numFmtId="38" fontId="10" fillId="0" borderId="92" xfId="2" applyFont="1" applyBorder="1" applyAlignment="1">
      <alignment horizontal="right" vertical="center"/>
    </xf>
    <xf numFmtId="0" fontId="10" fillId="0" borderId="6" xfId="3" applyFont="1" applyBorder="1" applyAlignment="1">
      <alignment horizontal="right" vertical="center"/>
    </xf>
    <xf numFmtId="176" fontId="86" fillId="0" borderId="6" xfId="3" applyNumberFormat="1" applyFont="1" applyBorder="1" applyAlignment="1">
      <alignment horizontal="left" vertical="center"/>
    </xf>
    <xf numFmtId="0" fontId="10" fillId="0" borderId="95" xfId="1" applyFont="1" applyBorder="1" applyAlignment="1">
      <alignment horizontal="left" vertical="center" wrapText="1"/>
    </xf>
    <xf numFmtId="0" fontId="53" fillId="0" borderId="5" xfId="3" applyFont="1" applyBorder="1" applyAlignment="1">
      <alignment horizontal="center" vertical="center"/>
    </xf>
    <xf numFmtId="0" fontId="106" fillId="0" borderId="95" xfId="1" applyFont="1" applyBorder="1" applyAlignment="1">
      <alignment horizontal="left" vertical="center" wrapText="1"/>
    </xf>
    <xf numFmtId="0" fontId="53" fillId="0" borderId="1" xfId="3" applyFont="1" applyBorder="1" applyAlignment="1">
      <alignment horizontal="distributed" vertical="center" wrapText="1" indent="5"/>
    </xf>
    <xf numFmtId="0" fontId="53" fillId="0" borderId="2" xfId="3" applyFont="1" applyBorder="1" applyAlignment="1">
      <alignment horizontal="distributed" vertical="center" wrapText="1" indent="5"/>
    </xf>
    <xf numFmtId="0" fontId="53" fillId="0" borderId="13" xfId="3" applyFont="1" applyBorder="1" applyAlignment="1">
      <alignment horizontal="distributed" vertical="center" wrapText="1" indent="5"/>
    </xf>
    <xf numFmtId="0" fontId="53" fillId="0" borderId="8" xfId="3" applyFont="1" applyBorder="1" applyAlignment="1">
      <alignment horizontal="distributed" vertical="center" wrapText="1" indent="5"/>
    </xf>
    <xf numFmtId="0" fontId="53" fillId="0" borderId="9" xfId="3" applyFont="1" applyBorder="1" applyAlignment="1">
      <alignment horizontal="distributed" vertical="center" wrapText="1" indent="5"/>
    </xf>
    <xf numFmtId="0" fontId="53" fillId="0" borderId="10" xfId="3" applyFont="1" applyBorder="1" applyAlignment="1">
      <alignment horizontal="distributed" vertical="center" wrapText="1" indent="5"/>
    </xf>
    <xf numFmtId="0" fontId="48" fillId="6" borderId="99" xfId="3" applyFont="1" applyFill="1" applyBorder="1" applyAlignment="1">
      <alignment horizontal="center" vertical="center" wrapText="1"/>
    </xf>
    <xf numFmtId="0" fontId="48" fillId="6" borderId="93" xfId="3" applyFont="1" applyFill="1" applyBorder="1" applyAlignment="1">
      <alignment horizontal="center" vertical="center" wrapText="1"/>
    </xf>
    <xf numFmtId="0" fontId="48" fillId="6" borderId="94" xfId="3" applyFont="1" applyFill="1" applyBorder="1" applyAlignment="1">
      <alignment horizontal="center" vertical="center" wrapText="1"/>
    </xf>
    <xf numFmtId="0" fontId="48" fillId="7" borderId="99" xfId="3" applyFont="1" applyFill="1" applyBorder="1" applyAlignment="1">
      <alignment horizontal="center" vertical="center"/>
    </xf>
    <xf numFmtId="0" fontId="48" fillId="7" borderId="93" xfId="3" applyFont="1" applyFill="1" applyBorder="1" applyAlignment="1">
      <alignment horizontal="center" vertical="center"/>
    </xf>
    <xf numFmtId="0" fontId="48" fillId="7" borderId="94" xfId="3" applyFont="1" applyFill="1" applyBorder="1" applyAlignment="1">
      <alignment horizontal="center" vertical="center"/>
    </xf>
    <xf numFmtId="0" fontId="102" fillId="0" borderId="95" xfId="1" applyFont="1" applyBorder="1" applyAlignment="1">
      <alignment horizontal="left" vertical="center" wrapText="1"/>
    </xf>
    <xf numFmtId="0" fontId="47" fillId="0" borderId="92" xfId="3" applyFont="1" applyBorder="1" applyAlignment="1">
      <alignment horizontal="left" vertical="center"/>
    </xf>
    <xf numFmtId="0" fontId="102" fillId="0" borderId="95" xfId="1" applyFont="1" applyBorder="1" applyAlignment="1">
      <alignment horizontal="left" vertical="center"/>
    </xf>
    <xf numFmtId="0" fontId="10" fillId="0" borderId="95" xfId="1" applyFont="1" applyBorder="1" applyAlignment="1">
      <alignment horizontal="left" vertical="center"/>
    </xf>
    <xf numFmtId="0" fontId="48" fillId="8" borderId="99" xfId="3" applyFont="1" applyFill="1" applyBorder="1" applyAlignment="1">
      <alignment horizontal="center" vertical="center" wrapText="1"/>
    </xf>
    <xf numFmtId="0" fontId="48" fillId="8" borderId="93" xfId="3" applyFont="1" applyFill="1" applyBorder="1" applyAlignment="1">
      <alignment horizontal="center" vertical="center" wrapText="1"/>
    </xf>
    <xf numFmtId="0" fontId="48" fillId="8" borderId="94" xfId="3" applyFont="1" applyFill="1" applyBorder="1" applyAlignment="1">
      <alignment horizontal="center" vertical="center" wrapText="1"/>
    </xf>
    <xf numFmtId="0" fontId="106" fillId="0" borderId="95" xfId="1" applyFont="1" applyBorder="1" applyAlignment="1">
      <alignment horizontal="left" vertical="center"/>
    </xf>
    <xf numFmtId="0" fontId="106" fillId="0" borderId="81" xfId="1" applyFont="1" applyBorder="1" applyAlignment="1">
      <alignment horizontal="left" vertical="center"/>
    </xf>
    <xf numFmtId="0" fontId="106" fillId="0" borderId="81" xfId="1" applyFont="1" applyBorder="1" applyAlignment="1">
      <alignment horizontal="left" vertical="center" wrapText="1"/>
    </xf>
    <xf numFmtId="49" fontId="10" fillId="0" borderId="95" xfId="1" applyNumberFormat="1" applyFont="1" applyBorder="1" applyAlignment="1">
      <alignment horizontal="left" vertical="center" wrapText="1"/>
    </xf>
    <xf numFmtId="0" fontId="48" fillId="5" borderId="99" xfId="3" applyFont="1" applyFill="1" applyBorder="1" applyAlignment="1">
      <alignment horizontal="center" vertical="center" wrapText="1"/>
    </xf>
    <xf numFmtId="0" fontId="48" fillId="5" borderId="93" xfId="3" applyFont="1" applyFill="1" applyBorder="1" applyAlignment="1">
      <alignment horizontal="center" vertical="center" wrapText="1"/>
    </xf>
    <xf numFmtId="0" fontId="48" fillId="5" borderId="94" xfId="3" applyFont="1" applyFill="1" applyBorder="1" applyAlignment="1">
      <alignment horizontal="center" vertical="center" wrapText="1"/>
    </xf>
    <xf numFmtId="0" fontId="48" fillId="9" borderId="99" xfId="3" applyFont="1" applyFill="1" applyBorder="1" applyAlignment="1">
      <alignment horizontal="center" vertical="center" wrapText="1"/>
    </xf>
    <xf numFmtId="0" fontId="48" fillId="9" borderId="93" xfId="3" applyFont="1" applyFill="1" applyBorder="1" applyAlignment="1">
      <alignment horizontal="center" vertical="center" wrapText="1"/>
    </xf>
    <xf numFmtId="0" fontId="48" fillId="9" borderId="94" xfId="3" applyFont="1" applyFill="1" applyBorder="1" applyAlignment="1">
      <alignment horizontal="center" vertical="center" wrapText="1"/>
    </xf>
    <xf numFmtId="0" fontId="48" fillId="3" borderId="99" xfId="3" applyFont="1" applyFill="1" applyBorder="1" applyAlignment="1">
      <alignment horizontal="center" vertical="center" wrapText="1"/>
    </xf>
    <xf numFmtId="0" fontId="48" fillId="3" borderId="93" xfId="3" applyFont="1" applyFill="1" applyBorder="1" applyAlignment="1">
      <alignment horizontal="center" vertical="center" wrapText="1"/>
    </xf>
    <xf numFmtId="0" fontId="48" fillId="3" borderId="94" xfId="3" applyFont="1" applyFill="1" applyBorder="1" applyAlignment="1">
      <alignment horizontal="center" vertical="center" wrapText="1"/>
    </xf>
    <xf numFmtId="176" fontId="71" fillId="2" borderId="9" xfId="11" applyNumberFormat="1" applyFont="1" applyFill="1" applyBorder="1" applyAlignment="1">
      <alignment horizontal="left" vertical="center"/>
    </xf>
    <xf numFmtId="0" fontId="4" fillId="0" borderId="1" xfId="11" applyBorder="1" applyAlignment="1">
      <alignment horizontal="distributed" vertical="center" indent="1" shrinkToFit="1"/>
    </xf>
    <xf numFmtId="0" fontId="4" fillId="0" borderId="2" xfId="11" applyBorder="1" applyAlignment="1">
      <alignment horizontal="distributed" vertical="center" indent="1" shrinkToFit="1"/>
    </xf>
    <xf numFmtId="0" fontId="4" fillId="0" borderId="13" xfId="11" applyBorder="1" applyAlignment="1">
      <alignment horizontal="distributed" vertical="center" indent="1" shrinkToFit="1"/>
    </xf>
    <xf numFmtId="0" fontId="4" fillId="0" borderId="8" xfId="11" applyBorder="1" applyAlignment="1">
      <alignment horizontal="distributed" vertical="center" indent="1" shrinkToFit="1"/>
    </xf>
    <xf numFmtId="0" fontId="4" fillId="0" borderId="9" xfId="11" applyBorder="1" applyAlignment="1">
      <alignment horizontal="distributed" vertical="center" indent="1" shrinkToFit="1"/>
    </xf>
    <xf numFmtId="0" fontId="4" fillId="0" borderId="10" xfId="11" applyBorder="1" applyAlignment="1">
      <alignment horizontal="distributed" vertical="center" indent="1" shrinkToFit="1"/>
    </xf>
    <xf numFmtId="0" fontId="4" fillId="0" borderId="11" xfId="11" applyBorder="1" applyAlignment="1">
      <alignment horizontal="distributed" vertical="center" indent="1" shrinkToFit="1"/>
    </xf>
    <xf numFmtId="0" fontId="4" fillId="0" borderId="6" xfId="11" applyBorder="1" applyAlignment="1">
      <alignment horizontal="distributed" vertical="center" indent="1" shrinkToFit="1"/>
    </xf>
    <xf numFmtId="0" fontId="4" fillId="0" borderId="7" xfId="11" applyBorder="1" applyAlignment="1">
      <alignment horizontal="distributed" vertical="center" indent="1" shrinkToFit="1"/>
    </xf>
    <xf numFmtId="0" fontId="32" fillId="2" borderId="6" xfId="11" applyFont="1" applyFill="1" applyBorder="1" applyAlignment="1">
      <alignment horizontal="right" vertical="center" wrapText="1"/>
    </xf>
    <xf numFmtId="3" fontId="73" fillId="2" borderId="6" xfId="11" applyNumberFormat="1" applyFont="1" applyFill="1" applyBorder="1" applyAlignment="1">
      <alignment horizontal="right" vertical="center" wrapText="1"/>
    </xf>
    <xf numFmtId="176" fontId="71" fillId="2" borderId="2" xfId="11" applyNumberFormat="1" applyFont="1" applyFill="1" applyBorder="1" applyAlignment="1">
      <alignment horizontal="left" vertical="center"/>
    </xf>
    <xf numFmtId="0" fontId="59" fillId="0" borderId="0" xfId="11" applyFont="1" applyAlignment="1">
      <alignment horizontal="distributed" indent="10"/>
    </xf>
    <xf numFmtId="177" fontId="11" fillId="0" borderId="0" xfId="0" applyNumberFormat="1" applyFont="1" applyAlignment="1">
      <alignment horizontal="center"/>
    </xf>
    <xf numFmtId="0" fontId="7" fillId="0" borderId="0" xfId="11" applyFont="1" applyAlignment="1">
      <alignment horizontal="right"/>
    </xf>
    <xf numFmtId="3" fontId="72" fillId="0" borderId="0" xfId="11" applyNumberFormat="1" applyFont="1" applyAlignment="1">
      <alignment horizontal="center"/>
    </xf>
    <xf numFmtId="0" fontId="9" fillId="0" borderId="5" xfId="11" applyFont="1" applyBorder="1" applyAlignment="1">
      <alignment horizontal="distributed" vertical="center"/>
    </xf>
    <xf numFmtId="0" fontId="9" fillId="0" borderId="11" xfId="11" applyFont="1" applyBorder="1" applyAlignment="1">
      <alignment horizontal="center" vertical="center"/>
    </xf>
    <xf numFmtId="0" fontId="9" fillId="0" borderId="7" xfId="11" applyFont="1" applyBorder="1" applyAlignment="1">
      <alignment horizontal="center" vertical="center"/>
    </xf>
    <xf numFmtId="0" fontId="9" fillId="0" borderId="5" xfId="11" applyFont="1" applyBorder="1" applyAlignment="1">
      <alignment horizontal="center" vertical="center"/>
    </xf>
    <xf numFmtId="0" fontId="3" fillId="0" borderId="0" xfId="0" applyFont="1" applyAlignment="1">
      <alignment horizontal="center" vertical="center"/>
    </xf>
    <xf numFmtId="0" fontId="27" fillId="0" borderId="132" xfId="0" applyFont="1" applyBorder="1" applyAlignment="1">
      <alignment horizontal="center"/>
    </xf>
    <xf numFmtId="0" fontId="27" fillId="0" borderId="133" xfId="0" applyFont="1" applyBorder="1" applyAlignment="1">
      <alignment horizontal="center"/>
    </xf>
    <xf numFmtId="0" fontId="3" fillId="0" borderId="1" xfId="0" applyFont="1" applyBorder="1" applyAlignment="1">
      <alignment horizontal="distributed" vertical="center" indent="2"/>
    </xf>
    <xf numFmtId="0" fontId="3" fillId="0" borderId="2" xfId="0" applyFont="1" applyBorder="1" applyAlignment="1">
      <alignment horizontal="distributed" vertical="center" indent="2"/>
    </xf>
    <xf numFmtId="0" fontId="3" fillId="0" borderId="8" xfId="0" applyFont="1" applyBorder="1" applyAlignment="1">
      <alignment horizontal="distributed" vertical="center" indent="2"/>
    </xf>
    <xf numFmtId="0" fontId="3" fillId="0" borderId="9" xfId="0" applyFont="1" applyBorder="1" applyAlignment="1">
      <alignment horizontal="distributed" vertical="center" indent="2"/>
    </xf>
    <xf numFmtId="0" fontId="3" fillId="0" borderId="1" xfId="0" applyFont="1" applyBorder="1" applyAlignment="1">
      <alignment horizontal="distributed" vertical="center" wrapText="1" indent="2"/>
    </xf>
    <xf numFmtId="0" fontId="3" fillId="0" borderId="2" xfId="0" applyFont="1" applyBorder="1" applyAlignment="1">
      <alignment horizontal="distributed" vertical="center" wrapText="1" indent="2"/>
    </xf>
    <xf numFmtId="0" fontId="3" fillId="0" borderId="8" xfId="0" applyFont="1" applyBorder="1" applyAlignment="1">
      <alignment horizontal="distributed" vertical="center" wrapText="1" indent="2"/>
    </xf>
    <xf numFmtId="0" fontId="3" fillId="0" borderId="9" xfId="0" applyFont="1" applyBorder="1" applyAlignment="1">
      <alignment horizontal="distributed" vertical="center" wrapText="1" indent="2"/>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176" fontId="74" fillId="2" borderId="9" xfId="0" applyNumberFormat="1" applyFont="1" applyFill="1" applyBorder="1" applyAlignment="1">
      <alignment horizontal="left" vertical="center" wrapText="1"/>
    </xf>
    <xf numFmtId="176" fontId="74" fillId="2" borderId="2" xfId="0" applyNumberFormat="1" applyFont="1" applyFill="1" applyBorder="1" applyAlignment="1">
      <alignment horizontal="left" vertical="center" wrapText="1"/>
    </xf>
    <xf numFmtId="0" fontId="3" fillId="0" borderId="1" xfId="0" applyFont="1" applyBorder="1" applyAlignment="1">
      <alignment horizontal="distributed" vertical="center" wrapText="1" indent="1"/>
    </xf>
    <xf numFmtId="0" fontId="3" fillId="0" borderId="2"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 xfId="0" applyFont="1" applyBorder="1" applyAlignment="1">
      <alignment horizontal="right" vertical="center" wrapText="1"/>
    </xf>
    <xf numFmtId="0" fontId="3" fillId="0" borderId="8" xfId="0" applyFont="1" applyBorder="1" applyAlignment="1">
      <alignment horizontal="right" vertical="center" wrapText="1"/>
    </xf>
    <xf numFmtId="0" fontId="55" fillId="0" borderId="0" xfId="0" applyFont="1" applyAlignment="1">
      <alignment horizontal="distributed" vertical="center"/>
    </xf>
    <xf numFmtId="0" fontId="74" fillId="2" borderId="2" xfId="0" applyFont="1" applyFill="1" applyBorder="1" applyAlignment="1">
      <alignment horizontal="left" vertical="center"/>
    </xf>
    <xf numFmtId="0" fontId="75" fillId="2" borderId="2" xfId="0" applyFont="1" applyFill="1" applyBorder="1"/>
    <xf numFmtId="0" fontId="75" fillId="2" borderId="9" xfId="0" applyFont="1" applyFill="1" applyBorder="1"/>
    <xf numFmtId="0" fontId="74" fillId="2" borderId="13" xfId="0" applyFont="1" applyFill="1" applyBorder="1" applyAlignment="1">
      <alignment horizontal="left" vertical="center"/>
    </xf>
    <xf numFmtId="0" fontId="74" fillId="2" borderId="9" xfId="0" applyFont="1" applyFill="1" applyBorder="1" applyAlignment="1">
      <alignment horizontal="left" vertical="center"/>
    </xf>
    <xf numFmtId="0" fontId="74" fillId="2" borderId="10" xfId="0" applyFont="1" applyFill="1" applyBorder="1" applyAlignment="1">
      <alignment horizontal="left" vertical="center"/>
    </xf>
    <xf numFmtId="0" fontId="3" fillId="0" borderId="2" xfId="0" applyFont="1" applyBorder="1" applyAlignment="1">
      <alignment horizontal="center" vertical="center"/>
    </xf>
    <xf numFmtId="3" fontId="74" fillId="2" borderId="2" xfId="0" applyNumberFormat="1" applyFont="1" applyFill="1" applyBorder="1" applyAlignment="1">
      <alignment horizontal="center" vertical="center" wrapText="1"/>
    </xf>
    <xf numFmtId="0" fontId="74" fillId="2" borderId="2" xfId="0" applyFont="1" applyFill="1" applyBorder="1" applyAlignment="1">
      <alignment horizontal="center" vertical="center" wrapText="1"/>
    </xf>
    <xf numFmtId="0" fontId="74" fillId="2" borderId="9"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27" fillId="0" borderId="0" xfId="0" applyFont="1" applyAlignment="1">
      <alignment horizontal="center" vertical="center"/>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27" fillId="0" borderId="0" xfId="0" applyFont="1" applyAlignment="1">
      <alignment horizontal="right" vertical="center"/>
    </xf>
    <xf numFmtId="0" fontId="27" fillId="0" borderId="0" xfId="0" applyFont="1" applyAlignment="1">
      <alignment horizontal="distributed" vertical="center" indent="2"/>
    </xf>
    <xf numFmtId="0" fontId="3" fillId="0" borderId="0" xfId="0" applyFont="1" applyAlignment="1">
      <alignment horizontal="center" vertical="center" wrapText="1"/>
    </xf>
    <xf numFmtId="0" fontId="3" fillId="0" borderId="0" xfId="0" applyFont="1" applyAlignment="1">
      <alignment horizontal="distributed" vertical="center"/>
    </xf>
    <xf numFmtId="176" fontId="4" fillId="0" borderId="0" xfId="7" applyNumberFormat="1" applyAlignment="1">
      <alignment horizontal="left"/>
    </xf>
    <xf numFmtId="0" fontId="4" fillId="0" borderId="0" xfId="7" applyAlignment="1">
      <alignment horizontal="left" vertical="top" wrapText="1"/>
    </xf>
    <xf numFmtId="0" fontId="90" fillId="0" borderId="0" xfId="7" applyFont="1" applyAlignment="1">
      <alignment horizontal="distributed" indent="10"/>
    </xf>
    <xf numFmtId="0" fontId="4" fillId="0" borderId="8" xfId="7" applyBorder="1" applyAlignment="1">
      <alignment horizontal="distributed" vertical="center" indent="1"/>
    </xf>
    <xf numFmtId="0" fontId="4" fillId="0" borderId="9" xfId="7" applyBorder="1" applyAlignment="1">
      <alignment horizontal="distributed" vertical="center" indent="1"/>
    </xf>
    <xf numFmtId="0" fontId="4" fillId="0" borderId="10" xfId="7" applyBorder="1" applyAlignment="1">
      <alignment horizontal="distributed" vertical="center" indent="1"/>
    </xf>
    <xf numFmtId="0" fontId="4" fillId="0" borderId="11" xfId="7" applyBorder="1" applyAlignment="1">
      <alignment horizontal="distributed" vertical="center" indent="1"/>
    </xf>
    <xf numFmtId="0" fontId="4" fillId="0" borderId="6" xfId="7" applyBorder="1" applyAlignment="1">
      <alignment horizontal="distributed" vertical="center" indent="1"/>
    </xf>
    <xf numFmtId="0" fontId="4" fillId="0" borderId="7" xfId="7" applyBorder="1" applyAlignment="1">
      <alignment horizontal="distributed" vertical="center" indent="1"/>
    </xf>
    <xf numFmtId="0" fontId="9" fillId="0" borderId="0" xfId="9" applyFont="1" applyAlignment="1">
      <alignment horizontal="center" vertical="center"/>
    </xf>
    <xf numFmtId="0" fontId="9" fillId="0" borderId="0" xfId="9" applyFont="1" applyAlignment="1">
      <alignment horizontal="center"/>
    </xf>
    <xf numFmtId="0" fontId="4" fillId="0" borderId="0" xfId="9" applyAlignment="1">
      <alignment horizontal="distributed" vertical="center" wrapText="1" indent="1"/>
    </xf>
    <xf numFmtId="0" fontId="4" fillId="0" borderId="0" xfId="9" applyAlignment="1">
      <alignment horizontal="distributed" vertical="center" indent="1"/>
    </xf>
    <xf numFmtId="0" fontId="4" fillId="0" borderId="1" xfId="7" applyBorder="1" applyAlignment="1">
      <alignment horizontal="distributed" vertical="center" wrapText="1" indent="1"/>
    </xf>
    <xf numFmtId="0" fontId="4" fillId="0" borderId="2" xfId="7" applyBorder="1" applyAlignment="1">
      <alignment horizontal="distributed" vertical="center" wrapText="1" indent="1"/>
    </xf>
    <xf numFmtId="0" fontId="4" fillId="0" borderId="13" xfId="7" applyBorder="1" applyAlignment="1">
      <alignment horizontal="distributed" vertical="center" wrapText="1" indent="1"/>
    </xf>
    <xf numFmtId="0" fontId="4" fillId="0" borderId="8" xfId="7" applyBorder="1" applyAlignment="1">
      <alignment horizontal="distributed" vertical="center" wrapText="1" indent="1"/>
    </xf>
    <xf numFmtId="0" fontId="4" fillId="0" borderId="9" xfId="7" applyBorder="1" applyAlignment="1">
      <alignment horizontal="distributed" vertical="center" wrapText="1" indent="1"/>
    </xf>
    <xf numFmtId="0" fontId="4" fillId="0" borderId="10" xfId="7" applyBorder="1" applyAlignment="1">
      <alignment horizontal="distributed" vertical="center" wrapText="1" indent="1"/>
    </xf>
    <xf numFmtId="0" fontId="9" fillId="0" borderId="1" xfId="9" applyFont="1" applyBorder="1" applyAlignment="1">
      <alignment horizontal="center"/>
    </xf>
    <xf numFmtId="0" fontId="9" fillId="0" borderId="2" xfId="9" applyFont="1" applyBorder="1" applyAlignment="1">
      <alignment horizontal="center"/>
    </xf>
    <xf numFmtId="0" fontId="9" fillId="0" borderId="13" xfId="9" applyFont="1" applyBorder="1" applyAlignment="1">
      <alignment horizontal="center"/>
    </xf>
    <xf numFmtId="0" fontId="9" fillId="0" borderId="3" xfId="9" applyFont="1" applyBorder="1" applyAlignment="1">
      <alignment horizontal="center"/>
    </xf>
    <xf numFmtId="0" fontId="9" fillId="0" borderId="4" xfId="9" applyFont="1" applyBorder="1" applyAlignment="1">
      <alignment horizontal="center"/>
    </xf>
    <xf numFmtId="0" fontId="9" fillId="0" borderId="8" xfId="9" applyFont="1" applyBorder="1" applyAlignment="1">
      <alignment horizontal="center"/>
    </xf>
    <xf numFmtId="0" fontId="9" fillId="0" borderId="9" xfId="9" applyFont="1" applyBorder="1" applyAlignment="1">
      <alignment horizontal="center"/>
    </xf>
    <xf numFmtId="0" fontId="9" fillId="0" borderId="10" xfId="9" applyFont="1" applyBorder="1" applyAlignment="1">
      <alignment horizontal="center"/>
    </xf>
    <xf numFmtId="0" fontId="4" fillId="0" borderId="11" xfId="9" applyBorder="1" applyAlignment="1">
      <alignment horizontal="distributed" vertical="center" wrapText="1" indent="1"/>
    </xf>
    <xf numFmtId="0" fontId="4" fillId="0" borderId="6" xfId="9" applyBorder="1" applyAlignment="1">
      <alignment horizontal="distributed" vertical="center" wrapText="1" indent="1"/>
    </xf>
    <xf numFmtId="0" fontId="4" fillId="0" borderId="11" xfId="9" applyBorder="1" applyAlignment="1">
      <alignment horizontal="distributed" vertical="center" indent="1"/>
    </xf>
    <xf numFmtId="0" fontId="4" fillId="0" borderId="6" xfId="9" applyBorder="1" applyAlignment="1">
      <alignment horizontal="distributed" vertical="center" indent="1"/>
    </xf>
    <xf numFmtId="0" fontId="4" fillId="0" borderId="7" xfId="9" applyBorder="1" applyAlignment="1">
      <alignment horizontal="distributed" vertical="center" indent="1"/>
    </xf>
    <xf numFmtId="0" fontId="4" fillId="0" borderId="1" xfId="7" applyBorder="1" applyAlignment="1">
      <alignment horizontal="center" vertical="center"/>
    </xf>
    <xf numFmtId="0" fontId="4" fillId="0" borderId="2" xfId="7" applyBorder="1" applyAlignment="1">
      <alignment horizontal="center" vertical="center"/>
    </xf>
    <xf numFmtId="0" fontId="4" fillId="0" borderId="13" xfId="7" applyBorder="1" applyAlignment="1">
      <alignment horizontal="center" vertical="center"/>
    </xf>
    <xf numFmtId="0" fontId="4" fillId="0" borderId="8" xfId="7" applyBorder="1" applyAlignment="1">
      <alignment horizontal="center" vertical="center"/>
    </xf>
    <xf numFmtId="0" fontId="4" fillId="0" borderId="9" xfId="7" applyBorder="1" applyAlignment="1">
      <alignment horizontal="center" vertical="center"/>
    </xf>
    <xf numFmtId="0" fontId="4" fillId="0" borderId="10" xfId="7" applyBorder="1" applyAlignment="1">
      <alignment horizontal="center" vertical="center"/>
    </xf>
    <xf numFmtId="0" fontId="59" fillId="0" borderId="0" xfId="7" applyFont="1" applyAlignment="1">
      <alignment horizontal="distributed" indent="8"/>
    </xf>
    <xf numFmtId="0" fontId="9" fillId="0" borderId="1" xfId="9" applyFont="1" applyBorder="1" applyAlignment="1">
      <alignment horizontal="center" vertical="center"/>
    </xf>
    <xf numFmtId="0" fontId="9" fillId="0" borderId="2" xfId="9" applyFont="1" applyBorder="1" applyAlignment="1">
      <alignment horizontal="center" vertical="center"/>
    </xf>
    <xf numFmtId="0" fontId="9" fillId="0" borderId="13" xfId="9" applyFont="1" applyBorder="1" applyAlignment="1">
      <alignment horizontal="center" vertical="center"/>
    </xf>
    <xf numFmtId="0" fontId="9" fillId="0" borderId="0" xfId="8" applyFont="1" applyAlignment="1">
      <alignment horizontal="right"/>
    </xf>
    <xf numFmtId="0" fontId="60" fillId="0" borderId="0" xfId="8" applyFont="1" applyAlignment="1">
      <alignment horizontal="distributed" indent="12"/>
    </xf>
    <xf numFmtId="0" fontId="22" fillId="0" borderId="0" xfId="7" applyFont="1" applyAlignment="1">
      <alignment horizontal="distributed" indent="10"/>
    </xf>
    <xf numFmtId="0" fontId="3" fillId="0" borderId="0" xfId="7" applyFont="1" applyAlignment="1">
      <alignment horizontal="left" wrapText="1"/>
    </xf>
    <xf numFmtId="0" fontId="9" fillId="0" borderId="9" xfId="8" applyFont="1" applyBorder="1" applyAlignment="1">
      <alignment horizontal="center" wrapText="1"/>
    </xf>
    <xf numFmtId="176" fontId="3" fillId="0" borderId="0" xfId="7" applyNumberFormat="1" applyFont="1" applyAlignment="1">
      <alignment horizontal="center"/>
    </xf>
    <xf numFmtId="0" fontId="56" fillId="0" borderId="2" xfId="0" applyFont="1" applyBorder="1" applyAlignment="1">
      <alignment horizontal="left" vertical="top" wrapText="1"/>
    </xf>
    <xf numFmtId="0" fontId="56" fillId="0" borderId="0" xfId="0" applyFont="1" applyAlignment="1">
      <alignment horizontal="left" vertical="top" wrapText="1"/>
    </xf>
    <xf numFmtId="0" fontId="9" fillId="0" borderId="11" xfId="8" applyFont="1" applyBorder="1" applyAlignment="1">
      <alignment horizontal="distributed" vertical="center" wrapText="1" indent="1"/>
    </xf>
    <xf numFmtId="0" fontId="9" fillId="0" borderId="6" xfId="8" applyFont="1" applyBorder="1" applyAlignment="1">
      <alignment horizontal="distributed" vertical="center" wrapText="1" indent="1"/>
    </xf>
    <xf numFmtId="0" fontId="9" fillId="0" borderId="7" xfId="8" applyFont="1" applyBorder="1" applyAlignment="1">
      <alignment horizontal="distributed" vertical="center" wrapText="1" indent="1"/>
    </xf>
    <xf numFmtId="0" fontId="9" fillId="0" borderId="79" xfId="8" applyFont="1" applyBorder="1" applyAlignment="1">
      <alignment horizontal="center" vertical="center"/>
    </xf>
    <xf numFmtId="0" fontId="9" fillId="0" borderId="81" xfId="8" applyFont="1" applyBorder="1" applyAlignment="1">
      <alignment horizontal="center" vertical="center"/>
    </xf>
    <xf numFmtId="0" fontId="9" fillId="0" borderId="11" xfId="8" applyFont="1" applyBorder="1" applyAlignment="1">
      <alignment horizontal="distributed" vertical="center" indent="1"/>
    </xf>
    <xf numFmtId="0" fontId="9" fillId="0" borderId="7" xfId="8" applyFont="1" applyBorder="1" applyAlignment="1">
      <alignment horizontal="distributed" vertical="center" indent="1"/>
    </xf>
    <xf numFmtId="0" fontId="9" fillId="0" borderId="9" xfId="8" applyFont="1" applyBorder="1" applyAlignment="1">
      <alignment horizontal="distributed" indent="1"/>
    </xf>
    <xf numFmtId="0" fontId="9" fillId="0" borderId="1" xfId="8" applyFont="1" applyBorder="1" applyAlignment="1">
      <alignment horizontal="center" vertical="center"/>
    </xf>
    <xf numFmtId="0" fontId="9" fillId="0" borderId="13" xfId="8" applyFont="1" applyBorder="1" applyAlignment="1">
      <alignment horizontal="center" vertical="center"/>
    </xf>
    <xf numFmtId="0" fontId="9" fillId="0" borderId="8" xfId="8" applyFont="1" applyBorder="1" applyAlignment="1">
      <alignment horizontal="center" vertical="center"/>
    </xf>
    <xf numFmtId="0" fontId="9" fillId="0" borderId="10" xfId="8" applyFont="1" applyBorder="1" applyAlignment="1">
      <alignment horizontal="center" vertical="center"/>
    </xf>
    <xf numFmtId="0" fontId="61" fillId="0" borderId="0" xfId="0" applyFont="1" applyAlignment="1">
      <alignment horizontal="distributed" indent="5"/>
    </xf>
    <xf numFmtId="0" fontId="74" fillId="2" borderId="11" xfId="0" applyFont="1" applyFill="1" applyBorder="1" applyAlignment="1">
      <alignment horizontal="center" vertical="center" shrinkToFit="1"/>
    </xf>
    <xf numFmtId="0" fontId="74" fillId="2" borderId="6" xfId="0" applyFont="1" applyFill="1" applyBorder="1" applyAlignment="1">
      <alignment horizontal="center" vertical="center" shrinkToFit="1"/>
    </xf>
    <xf numFmtId="0" fontId="74" fillId="2" borderId="7" xfId="0" applyFont="1" applyFill="1" applyBorder="1" applyAlignment="1">
      <alignment horizontal="center" vertical="center" shrinkToFit="1"/>
    </xf>
    <xf numFmtId="0" fontId="4" fillId="0" borderId="0" xfId="7" applyAlignment="1">
      <alignment horizontal="left" wrapText="1"/>
    </xf>
    <xf numFmtId="176" fontId="3" fillId="0" borderId="0" xfId="0" applyNumberFormat="1" applyFont="1" applyAlignment="1">
      <alignment horizontal="center"/>
    </xf>
    <xf numFmtId="0" fontId="3" fillId="0" borderId="0" xfId="0" applyFont="1" applyAlignment="1">
      <alignment horizontal="center"/>
    </xf>
    <xf numFmtId="0" fontId="11" fillId="0" borderId="23" xfId="0" applyFont="1" applyBorder="1" applyAlignment="1">
      <alignment horizontal="center" vertical="center"/>
    </xf>
    <xf numFmtId="0" fontId="11" fillId="0" borderId="134" xfId="0" applyFont="1" applyBorder="1" applyAlignment="1">
      <alignment horizontal="center" vertical="center"/>
    </xf>
    <xf numFmtId="0" fontId="11" fillId="0" borderId="135" xfId="0" applyFont="1" applyBorder="1" applyAlignment="1">
      <alignment horizontal="center" vertical="center"/>
    </xf>
    <xf numFmtId="0" fontId="11" fillId="0" borderId="11" xfId="0" applyFont="1" applyBorder="1" applyAlignment="1">
      <alignment horizontal="center" vertical="center"/>
    </xf>
    <xf numFmtId="0" fontId="11" fillId="0" borderId="7" xfId="0" applyFont="1" applyBorder="1" applyAlignment="1">
      <alignment horizontal="center" vertical="center"/>
    </xf>
    <xf numFmtId="3" fontId="74" fillId="2" borderId="6" xfId="0" applyNumberFormat="1" applyFont="1" applyFill="1" applyBorder="1" applyAlignment="1">
      <alignment horizontal="center" vertical="center"/>
    </xf>
    <xf numFmtId="0" fontId="74" fillId="2" borderId="6" xfId="0" applyFont="1" applyFill="1" applyBorder="1" applyAlignment="1">
      <alignment horizontal="center" vertical="center"/>
    </xf>
    <xf numFmtId="0" fontId="11" fillId="0" borderId="6" xfId="0" applyFont="1" applyBorder="1" applyAlignment="1">
      <alignment horizontal="center" vertical="center"/>
    </xf>
    <xf numFmtId="176" fontId="74" fillId="2" borderId="6" xfId="0" applyNumberFormat="1" applyFont="1" applyFill="1" applyBorder="1" applyAlignment="1">
      <alignment horizontal="left" vertical="center"/>
    </xf>
    <xf numFmtId="176" fontId="74" fillId="2" borderId="7" xfId="0" applyNumberFormat="1" applyFont="1" applyFill="1" applyBorder="1" applyAlignment="1">
      <alignment horizontal="left" vertical="center"/>
    </xf>
    <xf numFmtId="0" fontId="27" fillId="0" borderId="0" xfId="0" applyFont="1" applyAlignment="1">
      <alignment horizontal="left" vertical="top"/>
    </xf>
    <xf numFmtId="0" fontId="27" fillId="0" borderId="0" xfId="0" applyFont="1" applyAlignment="1">
      <alignment horizontal="left" vertical="top" wrapText="1"/>
    </xf>
    <xf numFmtId="3" fontId="74" fillId="2" borderId="2" xfId="0" applyNumberFormat="1" applyFont="1" applyFill="1" applyBorder="1" applyAlignment="1">
      <alignment horizontal="center" vertical="center"/>
    </xf>
    <xf numFmtId="3" fontId="74" fillId="2" borderId="9" xfId="0" applyNumberFormat="1" applyFont="1" applyFill="1" applyBorder="1" applyAlignment="1">
      <alignment horizontal="center" vertical="center"/>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1" xfId="0" applyFont="1" applyBorder="1" applyAlignment="1">
      <alignment horizontal="right" vertical="center"/>
    </xf>
    <xf numFmtId="0" fontId="3" fillId="0" borderId="8" xfId="0" applyFont="1" applyBorder="1" applyAlignment="1">
      <alignment horizontal="right" vertical="center"/>
    </xf>
    <xf numFmtId="0" fontId="3" fillId="0" borderId="2" xfId="0" applyFont="1" applyBorder="1" applyAlignment="1">
      <alignment horizontal="left" vertical="center"/>
    </xf>
    <xf numFmtId="0" fontId="3" fillId="0" borderId="9" xfId="0" applyFont="1" applyBorder="1" applyAlignment="1">
      <alignment horizontal="left" vertical="center"/>
    </xf>
    <xf numFmtId="0" fontId="22" fillId="0" borderId="0" xfId="0" applyFont="1" applyAlignment="1">
      <alignment horizontal="distributed" indent="8"/>
    </xf>
    <xf numFmtId="0" fontId="3" fillId="0" borderId="0" xfId="0" applyFont="1" applyAlignment="1">
      <alignment wrapText="1"/>
    </xf>
    <xf numFmtId="176" fontId="74" fillId="2" borderId="9" xfId="0" applyNumberFormat="1" applyFont="1" applyFill="1" applyBorder="1" applyAlignment="1">
      <alignment horizontal="left"/>
    </xf>
    <xf numFmtId="176" fontId="74" fillId="2" borderId="0" xfId="0" applyNumberFormat="1" applyFont="1" applyFill="1" applyAlignment="1">
      <alignment horizontal="left"/>
    </xf>
    <xf numFmtId="176" fontId="3" fillId="0" borderId="0" xfId="0" applyNumberFormat="1" applyFont="1" applyAlignment="1">
      <alignment horizontal="right"/>
    </xf>
    <xf numFmtId="0" fontId="3" fillId="0" borderId="1" xfId="0" applyFont="1" applyBorder="1" applyAlignment="1">
      <alignment horizontal="distributed" vertical="center" indent="1"/>
    </xf>
    <xf numFmtId="0" fontId="3" fillId="0" borderId="149" xfId="0" applyFont="1" applyBorder="1" applyAlignment="1">
      <alignment horizontal="left" vertical="center" wrapText="1"/>
    </xf>
    <xf numFmtId="0" fontId="3" fillId="0" borderId="150" xfId="0" applyFont="1" applyBorder="1" applyAlignment="1">
      <alignment horizontal="left" vertical="center"/>
    </xf>
    <xf numFmtId="0" fontId="3" fillId="0" borderId="39" xfId="0" applyFont="1" applyBorder="1"/>
    <xf numFmtId="0" fontId="3" fillId="0" borderId="40" xfId="0" applyFont="1" applyBorder="1"/>
    <xf numFmtId="0" fontId="3" fillId="0" borderId="62" xfId="0" applyFont="1" applyBorder="1" applyAlignment="1">
      <alignment horizontal="left" vertical="center"/>
    </xf>
    <xf numFmtId="0" fontId="3" fillId="0" borderId="40" xfId="0" applyFont="1" applyBorder="1" applyAlignment="1">
      <alignment horizontal="left" vertical="center"/>
    </xf>
    <xf numFmtId="0" fontId="22" fillId="0" borderId="0" xfId="0" applyFont="1" applyAlignment="1">
      <alignment horizontal="distributed" indent="10"/>
    </xf>
    <xf numFmtId="0" fontId="3" fillId="0" borderId="5" xfId="0" applyFont="1" applyBorder="1"/>
    <xf numFmtId="0" fontId="3" fillId="0" borderId="38" xfId="0" applyFont="1" applyBorder="1"/>
    <xf numFmtId="0" fontId="3" fillId="0" borderId="60" xfId="0" applyFont="1" applyBorder="1"/>
    <xf numFmtId="0" fontId="3" fillId="0" borderId="136" xfId="0" applyFont="1" applyBorder="1" applyAlignment="1">
      <alignment horizontal="center"/>
    </xf>
    <xf numFmtId="0" fontId="3" fillId="0" borderId="59" xfId="0" applyFont="1" applyBorder="1" applyAlignment="1">
      <alignment horizontal="center"/>
    </xf>
    <xf numFmtId="0" fontId="3" fillId="0" borderId="86" xfId="0" applyFont="1" applyBorder="1" applyAlignment="1">
      <alignment horizontal="center"/>
    </xf>
    <xf numFmtId="0" fontId="3" fillId="0" borderId="60" xfId="0" applyFont="1" applyBorder="1" applyAlignment="1">
      <alignment horizontal="left" vertical="center"/>
    </xf>
    <xf numFmtId="0" fontId="3" fillId="0" borderId="38" xfId="0" applyFont="1" applyBorder="1" applyAlignment="1">
      <alignment horizontal="left" vertical="center"/>
    </xf>
    <xf numFmtId="0" fontId="3" fillId="0" borderId="50" xfId="0" applyFont="1" applyBorder="1" applyAlignment="1">
      <alignment horizontal="left" vertical="center" wrapText="1"/>
    </xf>
    <xf numFmtId="0" fontId="3" fillId="0" borderId="45" xfId="0" applyFont="1" applyBorder="1" applyAlignment="1">
      <alignment horizontal="left" vertical="center" wrapText="1"/>
    </xf>
    <xf numFmtId="0" fontId="3" fillId="0" borderId="52" xfId="0" applyFont="1" applyBorder="1" applyAlignment="1">
      <alignment horizontal="left" vertical="center" wrapText="1"/>
    </xf>
    <xf numFmtId="0" fontId="3" fillId="0" borderId="67" xfId="0" applyFont="1" applyBorder="1" applyAlignment="1">
      <alignment horizontal="left" vertical="center" wrapText="1"/>
    </xf>
    <xf numFmtId="0" fontId="3" fillId="0" borderId="136" xfId="0" applyFont="1" applyBorder="1" applyAlignment="1">
      <alignment horizontal="left" vertical="center"/>
    </xf>
    <xf numFmtId="0" fontId="3" fillId="0" borderId="86" xfId="0" applyFont="1" applyBorder="1" applyAlignment="1">
      <alignment horizontal="left" vertical="center"/>
    </xf>
    <xf numFmtId="0" fontId="3" fillId="0" borderId="36" xfId="0" applyFont="1" applyBorder="1" applyAlignment="1">
      <alignment horizontal="left" vertical="center" wrapText="1"/>
    </xf>
    <xf numFmtId="0" fontId="3" fillId="0" borderId="37" xfId="0" applyFont="1" applyBorder="1" applyAlignment="1">
      <alignment horizontal="left" vertical="center"/>
    </xf>
    <xf numFmtId="0" fontId="3" fillId="0" borderId="0" xfId="0" applyFont="1" applyAlignment="1">
      <alignment horizontal="left" vertical="center"/>
    </xf>
    <xf numFmtId="0" fontId="3" fillId="0" borderId="62" xfId="0" applyFont="1" applyBorder="1"/>
    <xf numFmtId="0" fontId="3" fillId="0" borderId="11" xfId="0" applyFont="1" applyBorder="1" applyAlignment="1">
      <alignment horizontal="distributed" vertical="center" indent="1"/>
    </xf>
    <xf numFmtId="0" fontId="3" fillId="0" borderId="7" xfId="0" applyFont="1" applyBorder="1" applyAlignment="1">
      <alignment horizontal="distributed" vertical="center" indent="1"/>
    </xf>
    <xf numFmtId="176" fontId="74" fillId="2" borderId="2" xfId="0" applyNumberFormat="1" applyFont="1" applyFill="1" applyBorder="1" applyAlignment="1">
      <alignment horizontal="left"/>
    </xf>
    <xf numFmtId="0" fontId="11" fillId="0" borderId="137" xfId="7" applyFont="1" applyBorder="1" applyAlignment="1">
      <alignment horizontal="distributed" vertical="center" indent="1"/>
    </xf>
    <xf numFmtId="0" fontId="11" fillId="0" borderId="138" xfId="7" applyFont="1" applyBorder="1" applyAlignment="1">
      <alignment horizontal="distributed" vertical="center" indent="1"/>
    </xf>
    <xf numFmtId="0" fontId="11" fillId="0" borderId="139" xfId="7" applyFont="1" applyBorder="1" applyAlignment="1">
      <alignment horizontal="distributed" vertical="center" indent="1"/>
    </xf>
    <xf numFmtId="0" fontId="11" fillId="0" borderId="96" xfId="7" applyFont="1" applyBorder="1" applyAlignment="1">
      <alignment horizontal="distributed" vertical="center" indent="1"/>
    </xf>
    <xf numFmtId="0" fontId="11" fillId="0" borderId="97" xfId="7" applyFont="1" applyBorder="1" applyAlignment="1">
      <alignment horizontal="distributed" vertical="center" indent="1"/>
    </xf>
    <xf numFmtId="0" fontId="11" fillId="0" borderId="130" xfId="7" applyFont="1" applyBorder="1" applyAlignment="1">
      <alignment horizontal="distributed" vertical="center" indent="1"/>
    </xf>
    <xf numFmtId="0" fontId="11" fillId="0" borderId="77" xfId="7" applyFont="1" applyBorder="1" applyAlignment="1">
      <alignment horizontal="distributed" indent="1"/>
    </xf>
    <xf numFmtId="0" fontId="11" fillId="0" borderId="5" xfId="7" applyFont="1" applyBorder="1" applyAlignment="1">
      <alignment horizontal="distributed" indent="1"/>
    </xf>
    <xf numFmtId="0" fontId="11" fillId="0" borderId="47" xfId="7" applyFont="1" applyBorder="1" applyAlignment="1">
      <alignment horizontal="distributed" indent="1"/>
    </xf>
    <xf numFmtId="0" fontId="11" fillId="0" borderId="140" xfId="7" applyFont="1" applyBorder="1" applyAlignment="1">
      <alignment horizontal="distributed" indent="1"/>
    </xf>
    <xf numFmtId="0" fontId="11" fillId="0" borderId="51" xfId="7" applyFont="1" applyBorder="1" applyAlignment="1">
      <alignment horizontal="distributed" indent="1"/>
    </xf>
    <xf numFmtId="0" fontId="11" fillId="0" borderId="35" xfId="7" applyFont="1" applyBorder="1" applyAlignment="1">
      <alignment horizontal="distributed" indent="1"/>
    </xf>
    <xf numFmtId="0" fontId="11" fillId="0" borderId="2" xfId="7" applyFont="1" applyBorder="1" applyAlignment="1">
      <alignment vertical="center" wrapText="1"/>
    </xf>
    <xf numFmtId="0" fontId="11" fillId="0" borderId="0" xfId="7" applyFont="1" applyAlignment="1">
      <alignment vertical="center" wrapText="1"/>
    </xf>
    <xf numFmtId="0" fontId="11" fillId="0" borderId="55" xfId="7" applyFont="1" applyBorder="1" applyAlignment="1">
      <alignment horizontal="distributed" indent="1"/>
    </xf>
    <xf numFmtId="0" fontId="11" fillId="0" borderId="46" xfId="7" applyFont="1" applyBorder="1" applyAlignment="1">
      <alignment horizontal="distributed" indent="1"/>
    </xf>
    <xf numFmtId="0" fontId="11" fillId="0" borderId="5" xfId="7" applyFont="1" applyBorder="1" applyAlignment="1">
      <alignment horizontal="center"/>
    </xf>
    <xf numFmtId="0" fontId="11" fillId="0" borderId="137" xfId="7" applyFont="1" applyBorder="1" applyAlignment="1">
      <alignment horizontal="center" vertical="center" wrapText="1"/>
    </xf>
    <xf numFmtId="0" fontId="11" fillId="0" borderId="138" xfId="7" applyFont="1" applyBorder="1" applyAlignment="1">
      <alignment horizontal="center" vertical="center" wrapText="1"/>
    </xf>
    <xf numFmtId="0" fontId="11" fillId="0" borderId="139" xfId="7" applyFont="1" applyBorder="1" applyAlignment="1">
      <alignment horizontal="center" vertical="center" wrapText="1"/>
    </xf>
    <xf numFmtId="0" fontId="11" fillId="0" borderId="3" xfId="7" applyFont="1" applyBorder="1" applyAlignment="1">
      <alignment horizontal="center" vertical="center" wrapText="1"/>
    </xf>
    <xf numFmtId="0" fontId="11" fillId="0" borderId="0" xfId="7" applyFont="1" applyAlignment="1">
      <alignment horizontal="center" vertical="center" wrapText="1"/>
    </xf>
    <xf numFmtId="0" fontId="11" fillId="0" borderId="4" xfId="7" applyFont="1" applyBorder="1" applyAlignment="1">
      <alignment horizontal="center" vertical="center" wrapText="1"/>
    </xf>
    <xf numFmtId="0" fontId="11" fillId="0" borderId="96" xfId="7" applyFont="1" applyBorder="1" applyAlignment="1">
      <alignment horizontal="center" vertical="center" wrapText="1"/>
    </xf>
    <xf numFmtId="0" fontId="11" fillId="0" borderId="97" xfId="7" applyFont="1" applyBorder="1" applyAlignment="1">
      <alignment horizontal="center" vertical="center" wrapText="1"/>
    </xf>
    <xf numFmtId="0" fontId="11" fillId="0" borderId="130" xfId="7" applyFont="1" applyBorder="1" applyAlignment="1">
      <alignment horizontal="center" vertical="center" wrapText="1"/>
    </xf>
    <xf numFmtId="0" fontId="11" fillId="0" borderId="77" xfId="7" applyFont="1" applyBorder="1" applyAlignment="1">
      <alignment horizontal="left"/>
    </xf>
    <xf numFmtId="0" fontId="11" fillId="0" borderId="78" xfId="7" applyFont="1" applyBorder="1" applyAlignment="1">
      <alignment horizontal="left"/>
    </xf>
    <xf numFmtId="0" fontId="11" fillId="0" borderId="137" xfId="7" applyFont="1" applyBorder="1" applyAlignment="1">
      <alignment horizontal="center" vertical="center"/>
    </xf>
    <xf numFmtId="0" fontId="11" fillId="0" borderId="138" xfId="7" applyFont="1" applyBorder="1" applyAlignment="1">
      <alignment horizontal="center" vertical="center"/>
    </xf>
    <xf numFmtId="0" fontId="11" fillId="0" borderId="139" xfId="7" applyFont="1" applyBorder="1" applyAlignment="1">
      <alignment horizontal="center" vertical="center"/>
    </xf>
    <xf numFmtId="0" fontId="11" fillId="0" borderId="3" xfId="7" applyFont="1" applyBorder="1" applyAlignment="1">
      <alignment horizontal="center" vertical="center"/>
    </xf>
    <xf numFmtId="0" fontId="11" fillId="0" borderId="0" xfId="7" applyFont="1" applyAlignment="1">
      <alignment horizontal="center" vertical="center"/>
    </xf>
    <xf numFmtId="0" fontId="11" fillId="0" borderId="4" xfId="7" applyFont="1" applyBorder="1" applyAlignment="1">
      <alignment horizontal="center" vertical="center"/>
    </xf>
    <xf numFmtId="0" fontId="11" fillId="0" borderId="96" xfId="7" applyFont="1" applyBorder="1" applyAlignment="1">
      <alignment horizontal="center" vertical="center"/>
    </xf>
    <xf numFmtId="0" fontId="11" fillId="0" borderId="97" xfId="7" applyFont="1" applyBorder="1" applyAlignment="1">
      <alignment horizontal="center" vertical="center"/>
    </xf>
    <xf numFmtId="0" fontId="11" fillId="0" borderId="130" xfId="7" applyFont="1" applyBorder="1" applyAlignment="1">
      <alignment horizontal="center" vertical="center"/>
    </xf>
    <xf numFmtId="0" fontId="11" fillId="0" borderId="3" xfId="7" applyFont="1" applyBorder="1" applyAlignment="1">
      <alignment horizontal="distributed" vertical="center" indent="1"/>
    </xf>
    <xf numFmtId="0" fontId="11" fillId="0" borderId="0" xfId="7" applyFont="1" applyAlignment="1">
      <alignment horizontal="distributed" vertical="center" indent="1"/>
    </xf>
    <xf numFmtId="0" fontId="11" fillId="0" borderId="4" xfId="7" applyFont="1" applyBorder="1" applyAlignment="1">
      <alignment horizontal="distributed" vertical="center" indent="1"/>
    </xf>
    <xf numFmtId="0" fontId="3" fillId="0" borderId="5" xfId="7" applyFont="1" applyBorder="1" applyAlignment="1">
      <alignment horizontal="distributed" indent="1"/>
    </xf>
    <xf numFmtId="0" fontId="3" fillId="0" borderId="0" xfId="7" applyFont="1" applyAlignment="1">
      <alignment horizontal="center"/>
    </xf>
    <xf numFmtId="0" fontId="22" fillId="4" borderId="0" xfId="4" applyFont="1" applyFill="1" applyAlignment="1">
      <alignment horizontal="center" vertical="top"/>
    </xf>
    <xf numFmtId="0" fontId="23" fillId="4" borderId="0" xfId="4" applyFont="1" applyFill="1" applyAlignment="1">
      <alignment horizontal="center" vertical="top"/>
    </xf>
    <xf numFmtId="0" fontId="3" fillId="4" borderId="0" xfId="4" applyFont="1" applyFill="1" applyAlignment="1">
      <alignment horizontal="distributed" vertical="center"/>
    </xf>
    <xf numFmtId="0" fontId="3" fillId="4" borderId="9" xfId="4" applyFont="1" applyFill="1" applyBorder="1">
      <alignment vertical="center"/>
    </xf>
    <xf numFmtId="0" fontId="27" fillId="4" borderId="0" xfId="4" applyFont="1" applyFill="1" applyAlignment="1">
      <alignment horizontal="distributed" vertical="center"/>
    </xf>
    <xf numFmtId="0" fontId="3" fillId="4" borderId="2" xfId="4" applyFont="1" applyFill="1" applyBorder="1" applyAlignment="1">
      <alignment horizontal="distributed" vertical="center" wrapText="1"/>
    </xf>
    <xf numFmtId="0" fontId="3" fillId="4" borderId="0" xfId="4" applyFont="1" applyFill="1" applyAlignment="1">
      <alignment horizontal="distributed" vertical="center" wrapText="1"/>
    </xf>
    <xf numFmtId="0" fontId="3" fillId="4" borderId="9" xfId="4" applyFont="1" applyFill="1" applyBorder="1" applyAlignment="1">
      <alignment horizontal="distributed" vertical="center" wrapText="1"/>
    </xf>
    <xf numFmtId="0" fontId="3" fillId="4" borderId="1" xfId="4" applyFont="1" applyFill="1" applyBorder="1" applyAlignment="1">
      <alignment horizontal="center" vertical="center"/>
    </xf>
    <xf numFmtId="0" fontId="3" fillId="4" borderId="2" xfId="4" applyFont="1" applyFill="1" applyBorder="1" applyAlignment="1">
      <alignment horizontal="center" vertical="center"/>
    </xf>
    <xf numFmtId="0" fontId="3" fillId="4" borderId="13" xfId="4" applyFont="1" applyFill="1" applyBorder="1" applyAlignment="1">
      <alignment horizontal="center" vertical="center"/>
    </xf>
    <xf numFmtId="0" fontId="3" fillId="4" borderId="8" xfId="4" applyFont="1" applyFill="1" applyBorder="1" applyAlignment="1">
      <alignment horizontal="center" vertical="center"/>
    </xf>
    <xf numFmtId="0" fontId="3" fillId="4" borderId="9" xfId="4" applyFont="1" applyFill="1" applyBorder="1" applyAlignment="1">
      <alignment horizontal="center" vertical="center"/>
    </xf>
    <xf numFmtId="0" fontId="3" fillId="4" borderId="10" xfId="4" applyFont="1" applyFill="1" applyBorder="1" applyAlignment="1">
      <alignment horizontal="center" vertical="center"/>
    </xf>
    <xf numFmtId="0" fontId="3" fillId="4" borderId="1" xfId="4" applyFont="1" applyFill="1" applyBorder="1" applyAlignment="1">
      <alignment horizontal="right" vertical="center"/>
    </xf>
    <xf numFmtId="0" fontId="3" fillId="4" borderId="2" xfId="4" applyFont="1" applyFill="1" applyBorder="1" applyAlignment="1">
      <alignment horizontal="right" vertical="center"/>
    </xf>
    <xf numFmtId="0" fontId="3" fillId="4" borderId="13" xfId="4" applyFont="1" applyFill="1" applyBorder="1" applyAlignment="1">
      <alignment horizontal="right" vertical="center"/>
    </xf>
    <xf numFmtId="0" fontId="3" fillId="4" borderId="8" xfId="4" applyFont="1" applyFill="1" applyBorder="1" applyAlignment="1">
      <alignment horizontal="right" vertical="center"/>
    </xf>
    <xf numFmtId="0" fontId="3" fillId="4" borderId="9" xfId="4" applyFont="1" applyFill="1" applyBorder="1" applyAlignment="1">
      <alignment horizontal="right" vertical="center"/>
    </xf>
    <xf numFmtId="0" fontId="3" fillId="4" borderId="10" xfId="4" applyFont="1" applyFill="1" applyBorder="1" applyAlignment="1">
      <alignment horizontal="right" vertical="center"/>
    </xf>
    <xf numFmtId="0" fontId="58" fillId="4" borderId="1" xfId="4" applyFont="1" applyFill="1" applyBorder="1" applyAlignment="1">
      <alignment horizontal="center" vertical="center"/>
    </xf>
    <xf numFmtId="0" fontId="58" fillId="4" borderId="2" xfId="4" applyFont="1" applyFill="1" applyBorder="1" applyAlignment="1">
      <alignment horizontal="center" vertical="center"/>
    </xf>
    <xf numFmtId="0" fontId="58" fillId="4" borderId="2" xfId="4" applyFont="1" applyFill="1" applyBorder="1" applyAlignment="1">
      <alignment horizontal="left" vertical="center"/>
    </xf>
    <xf numFmtId="0" fontId="58" fillId="4" borderId="2" xfId="4" applyFont="1" applyFill="1" applyBorder="1">
      <alignment vertical="center"/>
    </xf>
    <xf numFmtId="0" fontId="58" fillId="4" borderId="13" xfId="4" applyFont="1" applyFill="1" applyBorder="1">
      <alignment vertical="center"/>
    </xf>
    <xf numFmtId="0" fontId="58" fillId="4" borderId="9" xfId="4" applyFont="1" applyFill="1" applyBorder="1">
      <alignment vertical="center"/>
    </xf>
    <xf numFmtId="0" fontId="58" fillId="4" borderId="10" xfId="4" applyFont="1" applyFill="1" applyBorder="1">
      <alignment vertical="center"/>
    </xf>
    <xf numFmtId="0" fontId="3" fillId="4" borderId="2" xfId="4" applyFont="1" applyFill="1" applyBorder="1">
      <alignment vertical="center"/>
    </xf>
    <xf numFmtId="0" fontId="3" fillId="4" borderId="13" xfId="4" applyFont="1" applyFill="1" applyBorder="1">
      <alignment vertical="center"/>
    </xf>
    <xf numFmtId="0" fontId="3" fillId="4" borderId="8" xfId="4" applyFont="1" applyFill="1" applyBorder="1">
      <alignment vertical="center"/>
    </xf>
    <xf numFmtId="0" fontId="3" fillId="4" borderId="10" xfId="4" applyFont="1" applyFill="1" applyBorder="1">
      <alignment vertical="center"/>
    </xf>
    <xf numFmtId="0" fontId="58" fillId="4" borderId="8" xfId="4" applyFont="1" applyFill="1" applyBorder="1" applyAlignment="1">
      <alignment horizontal="center" vertical="center"/>
    </xf>
    <xf numFmtId="0" fontId="58" fillId="4" borderId="9" xfId="4" applyFont="1" applyFill="1" applyBorder="1" applyAlignment="1">
      <alignment horizontal="center" vertical="center"/>
    </xf>
    <xf numFmtId="0" fontId="27" fillId="4" borderId="2" xfId="4" applyFont="1" applyFill="1" applyBorder="1" applyAlignment="1">
      <alignment horizontal="center" vertical="center" wrapText="1"/>
    </xf>
    <xf numFmtId="0" fontId="27" fillId="4" borderId="0" xfId="4" applyFont="1" applyFill="1" applyAlignment="1">
      <alignment horizontal="center" vertical="center" wrapText="1"/>
    </xf>
    <xf numFmtId="0" fontId="27" fillId="4" borderId="9" xfId="4" applyFont="1" applyFill="1" applyBorder="1" applyAlignment="1">
      <alignment horizontal="center" vertical="center" wrapText="1"/>
    </xf>
    <xf numFmtId="0" fontId="3" fillId="4" borderId="99" xfId="4" applyFont="1" applyFill="1" applyBorder="1" applyAlignment="1">
      <alignment horizontal="left" vertical="center"/>
    </xf>
    <xf numFmtId="0" fontId="3" fillId="4" borderId="93" xfId="4" applyFont="1" applyFill="1" applyBorder="1" applyAlignment="1">
      <alignment horizontal="left" vertical="center"/>
    </xf>
    <xf numFmtId="0" fontId="3" fillId="4" borderId="94" xfId="4" applyFont="1" applyFill="1" applyBorder="1" applyAlignment="1">
      <alignment horizontal="left" vertical="center"/>
    </xf>
    <xf numFmtId="0" fontId="3" fillId="4" borderId="79" xfId="4" applyFont="1" applyFill="1" applyBorder="1" applyAlignment="1">
      <alignment horizontal="left" vertical="center"/>
    </xf>
    <xf numFmtId="0" fontId="3" fillId="4" borderId="95" xfId="4" applyFont="1" applyFill="1" applyBorder="1" applyAlignment="1">
      <alignment horizontal="left" vertical="center"/>
    </xf>
    <xf numFmtId="0" fontId="3" fillId="4" borderId="81" xfId="4" applyFont="1" applyFill="1" applyBorder="1" applyAlignment="1">
      <alignment horizontal="left" vertical="center"/>
    </xf>
    <xf numFmtId="0" fontId="3" fillId="4" borderId="137" xfId="4" applyFont="1" applyFill="1" applyBorder="1" applyAlignment="1">
      <alignment horizontal="left" vertical="center"/>
    </xf>
    <xf numFmtId="0" fontId="3" fillId="4" borderId="138" xfId="4" applyFont="1" applyFill="1" applyBorder="1" applyAlignment="1">
      <alignment horizontal="left" vertical="center"/>
    </xf>
    <xf numFmtId="0" fontId="3" fillId="4" borderId="139" xfId="4" applyFont="1" applyFill="1" applyBorder="1" applyAlignment="1">
      <alignment horizontal="left" vertical="center"/>
    </xf>
    <xf numFmtId="0" fontId="3" fillId="4" borderId="2" xfId="4" applyFont="1" applyFill="1" applyBorder="1" applyAlignment="1">
      <alignment horizontal="distributed" vertical="center"/>
    </xf>
    <xf numFmtId="0" fontId="3" fillId="4" borderId="9" xfId="4" applyFont="1" applyFill="1" applyBorder="1" applyAlignment="1">
      <alignment horizontal="distributed" vertical="center"/>
    </xf>
    <xf numFmtId="0" fontId="27" fillId="4" borderId="1" xfId="4" applyFont="1" applyFill="1" applyBorder="1" applyAlignment="1">
      <alignment horizontal="center" vertical="center" wrapText="1"/>
    </xf>
    <xf numFmtId="0" fontId="27" fillId="4" borderId="3" xfId="4" applyFont="1" applyFill="1" applyBorder="1" applyAlignment="1">
      <alignment horizontal="center" vertical="center" wrapText="1"/>
    </xf>
    <xf numFmtId="0" fontId="27" fillId="4" borderId="8" xfId="4" applyFont="1" applyFill="1" applyBorder="1" applyAlignment="1">
      <alignment horizontal="center" vertical="center" wrapText="1"/>
    </xf>
    <xf numFmtId="0" fontId="3" fillId="4" borderId="3" xfId="4" applyFont="1" applyFill="1" applyBorder="1" applyAlignment="1">
      <alignment horizontal="right" vertical="center"/>
    </xf>
    <xf numFmtId="0" fontId="3" fillId="4" borderId="0" xfId="4" applyFont="1" applyFill="1" applyAlignment="1">
      <alignment horizontal="right" vertical="center"/>
    </xf>
    <xf numFmtId="0" fontId="3" fillId="4" borderId="4" xfId="4" applyFont="1" applyFill="1" applyBorder="1" applyAlignment="1">
      <alignment horizontal="right" vertical="center"/>
    </xf>
    <xf numFmtId="0" fontId="3" fillId="4" borderId="1" xfId="4" applyFont="1" applyFill="1" applyBorder="1" applyAlignment="1">
      <alignment horizontal="left" vertical="center"/>
    </xf>
    <xf numFmtId="0" fontId="3" fillId="4" borderId="2" xfId="4" applyFont="1" applyFill="1" applyBorder="1" applyAlignment="1">
      <alignment horizontal="left" vertical="center"/>
    </xf>
    <xf numFmtId="0" fontId="3" fillId="4" borderId="13" xfId="4" applyFont="1" applyFill="1" applyBorder="1" applyAlignment="1">
      <alignment horizontal="left" vertical="center"/>
    </xf>
    <xf numFmtId="0" fontId="3" fillId="4" borderId="8" xfId="4" applyFont="1" applyFill="1" applyBorder="1" applyAlignment="1">
      <alignment horizontal="left" vertical="center"/>
    </xf>
    <xf numFmtId="0" fontId="3" fillId="4" borderId="9" xfId="4" applyFont="1" applyFill="1" applyBorder="1" applyAlignment="1">
      <alignment horizontal="left" vertical="center"/>
    </xf>
    <xf numFmtId="0" fontId="3" fillId="4" borderId="10" xfId="4" applyFont="1" applyFill="1" applyBorder="1" applyAlignment="1">
      <alignment horizontal="left" vertical="center"/>
    </xf>
    <xf numFmtId="0" fontId="56" fillId="4" borderId="2" xfId="4" applyFont="1" applyFill="1" applyBorder="1" applyAlignment="1">
      <alignment horizontal="distributed" vertical="center" wrapText="1"/>
    </xf>
    <xf numFmtId="0" fontId="56" fillId="4" borderId="9" xfId="4" applyFont="1" applyFill="1" applyBorder="1" applyAlignment="1">
      <alignment horizontal="distributed" vertical="center" wrapText="1"/>
    </xf>
    <xf numFmtId="0" fontId="3" fillId="4" borderId="1" xfId="4" applyFont="1" applyFill="1" applyBorder="1">
      <alignment vertical="center"/>
    </xf>
    <xf numFmtId="0" fontId="58" fillId="4" borderId="2" xfId="4" applyFont="1" applyFill="1" applyBorder="1" applyAlignment="1">
      <alignment horizontal="distributed" vertical="center" wrapText="1"/>
    </xf>
    <xf numFmtId="0" fontId="58" fillId="4" borderId="9" xfId="4" applyFont="1" applyFill="1" applyBorder="1" applyAlignment="1">
      <alignment horizontal="distributed" vertical="center" wrapText="1"/>
    </xf>
    <xf numFmtId="0" fontId="3" fillId="4" borderId="2" xfId="4" applyFont="1" applyFill="1" applyBorder="1" applyAlignment="1">
      <alignment horizontal="center" vertical="center" wrapText="1"/>
    </xf>
    <xf numFmtId="0" fontId="3" fillId="4" borderId="0" xfId="4" applyFont="1" applyFill="1" applyAlignment="1">
      <alignment horizontal="center" vertical="center" wrapText="1"/>
    </xf>
    <xf numFmtId="0" fontId="3" fillId="4" borderId="9" xfId="4" applyFont="1" applyFill="1" applyBorder="1" applyAlignment="1">
      <alignment horizontal="center" vertical="center" wrapText="1"/>
    </xf>
    <xf numFmtId="0" fontId="27" fillId="4" borderId="2" xfId="4" applyFont="1" applyFill="1" applyBorder="1" applyAlignment="1">
      <alignment horizontal="center" vertical="center"/>
    </xf>
    <xf numFmtId="0" fontId="27" fillId="4" borderId="13" xfId="4" applyFont="1" applyFill="1" applyBorder="1" applyAlignment="1">
      <alignment horizontal="center" vertical="center"/>
    </xf>
    <xf numFmtId="0" fontId="27" fillId="4" borderId="9" xfId="4" applyFont="1" applyFill="1" applyBorder="1" applyAlignment="1">
      <alignment horizontal="center" vertical="center"/>
    </xf>
    <xf numFmtId="0" fontId="27" fillId="4" borderId="10" xfId="4" applyFont="1" applyFill="1" applyBorder="1" applyAlignment="1">
      <alignment horizontal="center" vertical="center"/>
    </xf>
    <xf numFmtId="0" fontId="3" fillId="4" borderId="5" xfId="4" applyFont="1" applyFill="1" applyBorder="1" applyAlignment="1">
      <alignment horizontal="center" vertical="center" wrapText="1"/>
    </xf>
    <xf numFmtId="0" fontId="3" fillId="4" borderId="13" xfId="4" applyFont="1" applyFill="1" applyBorder="1" applyAlignment="1">
      <alignment horizontal="center" vertical="center" wrapText="1"/>
    </xf>
    <xf numFmtId="0" fontId="3" fillId="4" borderId="10" xfId="4" applyFont="1" applyFill="1" applyBorder="1" applyAlignment="1">
      <alignment horizontal="center" vertical="center" wrapText="1"/>
    </xf>
    <xf numFmtId="0" fontId="58" fillId="4" borderId="2" xfId="4" applyFont="1" applyFill="1" applyBorder="1" applyAlignment="1">
      <alignment horizontal="center" vertical="center" wrapText="1"/>
    </xf>
    <xf numFmtId="0" fontId="58" fillId="4" borderId="9" xfId="4" applyFont="1" applyFill="1" applyBorder="1" applyAlignment="1">
      <alignment horizontal="center" vertical="center" wrapText="1"/>
    </xf>
    <xf numFmtId="0" fontId="58" fillId="4" borderId="5" xfId="4" applyFont="1" applyFill="1" applyBorder="1" applyAlignment="1">
      <alignment horizontal="center" vertical="center" wrapText="1"/>
    </xf>
    <xf numFmtId="0" fontId="58" fillId="4" borderId="13" xfId="4" applyFont="1" applyFill="1" applyBorder="1" applyAlignment="1">
      <alignment horizontal="center" vertical="center" wrapText="1"/>
    </xf>
    <xf numFmtId="0" fontId="58" fillId="4" borderId="10" xfId="4" applyFont="1" applyFill="1" applyBorder="1" applyAlignment="1">
      <alignment horizontal="center" vertical="center" wrapText="1"/>
    </xf>
    <xf numFmtId="0" fontId="3" fillId="4" borderId="1" xfId="4" applyFont="1" applyFill="1" applyBorder="1" applyAlignment="1">
      <alignment horizontal="center" vertical="center" wrapText="1"/>
    </xf>
    <xf numFmtId="0" fontId="97" fillId="0" borderId="2" xfId="4" applyBorder="1">
      <alignment vertical="center"/>
    </xf>
    <xf numFmtId="0" fontId="97" fillId="0" borderId="13" xfId="4" applyBorder="1">
      <alignment vertical="center"/>
    </xf>
    <xf numFmtId="0" fontId="97" fillId="0" borderId="3" xfId="4" applyBorder="1">
      <alignment vertical="center"/>
    </xf>
    <xf numFmtId="0" fontId="97" fillId="0" borderId="0" xfId="4">
      <alignment vertical="center"/>
    </xf>
    <xf numFmtId="0" fontId="97" fillId="0" borderId="4" xfId="4" applyBorder="1">
      <alignment vertical="center"/>
    </xf>
    <xf numFmtId="0" fontId="97" fillId="0" borderId="8" xfId="4" applyBorder="1">
      <alignment vertical="center"/>
    </xf>
    <xf numFmtId="0" fontId="97" fillId="0" borderId="9" xfId="4" applyBorder="1">
      <alignment vertical="center"/>
    </xf>
    <xf numFmtId="0" fontId="97" fillId="0" borderId="10" xfId="4" applyBorder="1">
      <alignment vertical="center"/>
    </xf>
    <xf numFmtId="0" fontId="66" fillId="4" borderId="2" xfId="4" applyFont="1" applyFill="1" applyBorder="1" applyAlignment="1">
      <alignment horizontal="distributed" vertical="center" wrapText="1"/>
    </xf>
    <xf numFmtId="0" fontId="66" fillId="4" borderId="9" xfId="4" applyFont="1" applyFill="1" applyBorder="1" applyAlignment="1">
      <alignment horizontal="distributed" vertical="center" wrapText="1"/>
    </xf>
    <xf numFmtId="0" fontId="58" fillId="4" borderId="1" xfId="4" applyFont="1" applyFill="1" applyBorder="1" applyAlignment="1">
      <alignment vertical="center" wrapText="1"/>
    </xf>
    <xf numFmtId="0" fontId="58" fillId="4" borderId="2" xfId="4" applyFont="1" applyFill="1" applyBorder="1" applyAlignment="1">
      <alignment vertical="center" wrapText="1"/>
    </xf>
    <xf numFmtId="0" fontId="58" fillId="4" borderId="13" xfId="4" applyFont="1" applyFill="1" applyBorder="1" applyAlignment="1">
      <alignment vertical="center" wrapText="1"/>
    </xf>
    <xf numFmtId="0" fontId="58" fillId="4" borderId="8" xfId="4" applyFont="1" applyFill="1" applyBorder="1" applyAlignment="1">
      <alignment vertical="center" wrapText="1"/>
    </xf>
    <xf numFmtId="0" fontId="58" fillId="4" borderId="9" xfId="4" applyFont="1" applyFill="1" applyBorder="1" applyAlignment="1">
      <alignment vertical="center" wrapText="1"/>
    </xf>
    <xf numFmtId="0" fontId="58" fillId="4" borderId="10" xfId="4" applyFont="1" applyFill="1" applyBorder="1" applyAlignment="1">
      <alignment vertical="center" wrapText="1"/>
    </xf>
    <xf numFmtId="0" fontId="56" fillId="4" borderId="2" xfId="4" applyFont="1" applyFill="1" applyBorder="1" applyAlignment="1">
      <alignment horizontal="distributed" vertical="center"/>
    </xf>
    <xf numFmtId="0" fontId="56" fillId="4" borderId="9" xfId="4" applyFont="1" applyFill="1" applyBorder="1" applyAlignment="1">
      <alignment horizontal="distributed" vertical="center"/>
    </xf>
    <xf numFmtId="0" fontId="56" fillId="4" borderId="0" xfId="4" applyFont="1" applyFill="1" applyAlignment="1">
      <alignment horizontal="distributed" vertical="center" wrapText="1"/>
    </xf>
    <xf numFmtId="0" fontId="3" fillId="4" borderId="5" xfId="4" applyFont="1" applyFill="1" applyBorder="1" applyAlignment="1">
      <alignment horizontal="center" vertical="center"/>
    </xf>
    <xf numFmtId="0" fontId="89" fillId="4" borderId="5" xfId="4" applyFont="1" applyFill="1" applyBorder="1" applyAlignment="1">
      <alignment horizontal="center" vertical="center"/>
    </xf>
    <xf numFmtId="0" fontId="89" fillId="4" borderId="0" xfId="4" applyFont="1" applyFill="1" applyAlignment="1">
      <alignment horizontal="left" vertical="center"/>
    </xf>
    <xf numFmtId="0" fontId="26" fillId="4" borderId="0" xfId="4" applyFont="1" applyFill="1" applyAlignment="1">
      <alignment horizontal="left" vertical="center"/>
    </xf>
    <xf numFmtId="0" fontId="56" fillId="4" borderId="1" xfId="4" applyFont="1" applyFill="1" applyBorder="1" applyAlignment="1">
      <alignment horizontal="distributed" vertical="center"/>
    </xf>
    <xf numFmtId="0" fontId="3" fillId="4" borderId="13" xfId="4" applyFont="1" applyFill="1" applyBorder="1" applyAlignment="1">
      <alignment horizontal="distributed" vertical="center"/>
    </xf>
    <xf numFmtId="0" fontId="3" fillId="4" borderId="8" xfId="4" applyFont="1" applyFill="1" applyBorder="1" applyAlignment="1">
      <alignment horizontal="distributed" vertical="center"/>
    </xf>
    <xf numFmtId="0" fontId="3" fillId="4" borderId="10" xfId="4" applyFont="1" applyFill="1" applyBorder="1" applyAlignment="1">
      <alignment horizontal="distributed" vertical="center"/>
    </xf>
    <xf numFmtId="0" fontId="56" fillId="4" borderId="1" xfId="4" applyFont="1" applyFill="1" applyBorder="1" applyAlignment="1">
      <alignment horizontal="distributed" vertical="center" wrapText="1"/>
    </xf>
    <xf numFmtId="0" fontId="56" fillId="4" borderId="13" xfId="4" applyFont="1" applyFill="1" applyBorder="1" applyAlignment="1">
      <alignment horizontal="distributed" vertical="center" wrapText="1"/>
    </xf>
    <xf numFmtId="0" fontId="56" fillId="4" borderId="8" xfId="4" applyFont="1" applyFill="1" applyBorder="1" applyAlignment="1">
      <alignment horizontal="distributed" vertical="center" wrapText="1"/>
    </xf>
    <xf numFmtId="0" fontId="56" fillId="4" borderId="10" xfId="4" applyFont="1" applyFill="1" applyBorder="1" applyAlignment="1">
      <alignment horizontal="distributed" vertical="center" wrapText="1"/>
    </xf>
    <xf numFmtId="0" fontId="27" fillId="4" borderId="2" xfId="4" applyFont="1" applyFill="1" applyBorder="1" applyAlignment="1">
      <alignment horizontal="distributed" vertical="center" wrapText="1"/>
    </xf>
    <xf numFmtId="0" fontId="27" fillId="4" borderId="0" xfId="4" applyFont="1" applyFill="1" applyAlignment="1">
      <alignment horizontal="distributed" vertical="center" wrapText="1"/>
    </xf>
    <xf numFmtId="0" fontId="27" fillId="4" borderId="9" xfId="4" applyFont="1" applyFill="1" applyBorder="1" applyAlignment="1">
      <alignment horizontal="distributed" vertical="center" wrapText="1"/>
    </xf>
    <xf numFmtId="0" fontId="3" fillId="4" borderId="3" xfId="4" applyFont="1" applyFill="1" applyBorder="1" applyAlignment="1">
      <alignment horizontal="left" vertical="center"/>
    </xf>
    <xf numFmtId="0" fontId="3" fillId="4" borderId="0" xfId="4" applyFont="1" applyFill="1" applyAlignment="1">
      <alignment horizontal="left" vertical="center"/>
    </xf>
    <xf numFmtId="0" fontId="3" fillId="4" borderId="4" xfId="4" applyFont="1" applyFill="1" applyBorder="1" applyAlignment="1">
      <alignment horizontal="left" vertical="center"/>
    </xf>
    <xf numFmtId="0" fontId="3" fillId="4" borderId="1" xfId="4" applyFont="1" applyFill="1" applyBorder="1" applyAlignment="1">
      <alignment horizontal="left" vertical="top"/>
    </xf>
    <xf numFmtId="0" fontId="3" fillId="4" borderId="2" xfId="4" applyFont="1" applyFill="1" applyBorder="1" applyAlignment="1">
      <alignment horizontal="left" vertical="top"/>
    </xf>
    <xf numFmtId="0" fontId="3" fillId="4" borderId="13" xfId="4" applyFont="1" applyFill="1" applyBorder="1" applyAlignment="1">
      <alignment horizontal="left" vertical="top"/>
    </xf>
    <xf numFmtId="0" fontId="3" fillId="4" borderId="3" xfId="4" applyFont="1" applyFill="1" applyBorder="1" applyAlignment="1">
      <alignment horizontal="left" vertical="top"/>
    </xf>
    <xf numFmtId="0" fontId="3" fillId="4" borderId="0" xfId="4" applyFont="1" applyFill="1" applyAlignment="1">
      <alignment horizontal="left" vertical="top"/>
    </xf>
    <xf numFmtId="0" fontId="3" fillId="4" borderId="4" xfId="4" applyFont="1" applyFill="1" applyBorder="1" applyAlignment="1">
      <alignment horizontal="left" vertical="top"/>
    </xf>
    <xf numFmtId="0" fontId="3" fillId="4" borderId="1" xfId="4" applyFont="1" applyFill="1" applyBorder="1" applyAlignment="1">
      <alignment horizontal="center" vertical="center" justifyLastLine="1"/>
    </xf>
    <xf numFmtId="0" fontId="3" fillId="4" borderId="2" xfId="4" applyFont="1" applyFill="1" applyBorder="1" applyAlignment="1">
      <alignment horizontal="center" vertical="center" justifyLastLine="1"/>
    </xf>
    <xf numFmtId="0" fontId="3" fillId="4" borderId="13" xfId="4" applyFont="1" applyFill="1" applyBorder="1" applyAlignment="1">
      <alignment horizontal="center" vertical="center" justifyLastLine="1"/>
    </xf>
    <xf numFmtId="0" fontId="3" fillId="4" borderId="3" xfId="4" applyFont="1" applyFill="1" applyBorder="1" applyAlignment="1">
      <alignment horizontal="center" vertical="center" justifyLastLine="1"/>
    </xf>
    <xf numFmtId="0" fontId="3" fillId="4" borderId="0" xfId="4" applyFont="1" applyFill="1" applyAlignment="1">
      <alignment horizontal="center" vertical="center" justifyLastLine="1"/>
    </xf>
    <xf numFmtId="0" fontId="3" fillId="4" borderId="4" xfId="4" applyFont="1" applyFill="1" applyBorder="1" applyAlignment="1">
      <alignment horizontal="center" vertical="center" justifyLastLine="1"/>
    </xf>
    <xf numFmtId="0" fontId="27" fillId="4" borderId="1" xfId="4" applyFont="1" applyFill="1" applyBorder="1" applyAlignment="1">
      <alignment horizontal="left" vertical="center" wrapText="1"/>
    </xf>
    <xf numFmtId="0" fontId="27" fillId="4" borderId="2" xfId="4" applyFont="1" applyFill="1" applyBorder="1" applyAlignment="1">
      <alignment horizontal="left" vertical="center" wrapText="1"/>
    </xf>
    <xf numFmtId="0" fontId="27" fillId="4" borderId="13" xfId="4" applyFont="1" applyFill="1" applyBorder="1" applyAlignment="1">
      <alignment horizontal="left" vertical="center" wrapText="1"/>
    </xf>
    <xf numFmtId="0" fontId="27" fillId="4" borderId="3" xfId="4" applyFont="1" applyFill="1" applyBorder="1" applyAlignment="1">
      <alignment horizontal="left" vertical="center" wrapText="1"/>
    </xf>
    <xf numFmtId="0" fontId="27" fillId="4" borderId="0" xfId="4" applyFont="1" applyFill="1" applyAlignment="1">
      <alignment horizontal="left" vertical="center" wrapText="1"/>
    </xf>
    <xf numFmtId="0" fontId="27" fillId="4" borderId="4" xfId="4" applyFont="1" applyFill="1" applyBorder="1" applyAlignment="1">
      <alignment horizontal="left" vertical="center" wrapText="1"/>
    </xf>
    <xf numFmtId="0" fontId="3" fillId="4" borderId="3" xfId="4" applyFont="1" applyFill="1" applyBorder="1" applyAlignment="1">
      <alignment horizontal="center" vertical="center"/>
    </xf>
    <xf numFmtId="0" fontId="3" fillId="4" borderId="0" xfId="4" applyFont="1" applyFill="1" applyAlignment="1">
      <alignment horizontal="center" vertical="center"/>
    </xf>
    <xf numFmtId="0" fontId="3" fillId="4" borderId="4" xfId="4" applyFont="1" applyFill="1" applyBorder="1" applyAlignment="1">
      <alignment horizontal="center" vertical="center"/>
    </xf>
    <xf numFmtId="0" fontId="3" fillId="4" borderId="8" xfId="4" applyFont="1" applyFill="1" applyBorder="1" applyAlignment="1">
      <alignment horizontal="center" vertical="center" justifyLastLine="1"/>
    </xf>
    <xf numFmtId="0" fontId="3" fillId="4" borderId="9" xfId="4" applyFont="1" applyFill="1" applyBorder="1" applyAlignment="1">
      <alignment horizontal="center" vertical="center" justifyLastLine="1"/>
    </xf>
    <xf numFmtId="0" fontId="3" fillId="4" borderId="10" xfId="4" applyFont="1" applyFill="1" applyBorder="1" applyAlignment="1">
      <alignment horizontal="center" vertical="center" justifyLastLine="1"/>
    </xf>
    <xf numFmtId="0" fontId="27" fillId="4" borderId="13" xfId="4" applyFont="1" applyFill="1" applyBorder="1" applyAlignment="1">
      <alignment horizontal="center" vertical="center" wrapText="1"/>
    </xf>
    <xf numFmtId="0" fontId="27" fillId="4" borderId="4" xfId="4" applyFont="1" applyFill="1" applyBorder="1" applyAlignment="1">
      <alignment horizontal="center" vertical="center" wrapText="1"/>
    </xf>
    <xf numFmtId="0" fontId="3" fillId="0" borderId="5" xfId="4" applyFont="1" applyBorder="1" applyAlignment="1">
      <alignment horizontal="center" vertical="center"/>
    </xf>
    <xf numFmtId="0" fontId="3" fillId="4" borderId="0" xfId="4" applyFont="1" applyFill="1" applyAlignment="1">
      <alignment horizontal="distributed" vertical="center" justifyLastLine="1"/>
    </xf>
    <xf numFmtId="0" fontId="27" fillId="4" borderId="9" xfId="4" applyFont="1" applyFill="1" applyBorder="1" applyAlignment="1">
      <alignment horizontal="right" vertical="center"/>
    </xf>
    <xf numFmtId="0" fontId="26" fillId="4" borderId="0" xfId="4" applyFont="1" applyFill="1">
      <alignment vertical="center"/>
    </xf>
    <xf numFmtId="0" fontId="26" fillId="4" borderId="9" xfId="4" applyFont="1" applyFill="1" applyBorder="1">
      <alignment vertical="center"/>
    </xf>
    <xf numFmtId="0" fontId="3" fillId="4" borderId="80" xfId="4" applyFont="1" applyFill="1" applyBorder="1" applyAlignment="1">
      <alignment horizontal="left" vertical="center"/>
    </xf>
    <xf numFmtId="0" fontId="3" fillId="4" borderId="92" xfId="4" applyFont="1" applyFill="1" applyBorder="1" applyAlignment="1">
      <alignment horizontal="left" vertical="center"/>
    </xf>
    <xf numFmtId="0" fontId="3" fillId="4" borderId="82" xfId="4" applyFont="1" applyFill="1" applyBorder="1" applyAlignment="1">
      <alignment horizontal="left" vertical="center"/>
    </xf>
    <xf numFmtId="0" fontId="27" fillId="4" borderId="9" xfId="4" applyFont="1" applyFill="1" applyBorder="1">
      <alignment vertical="center"/>
    </xf>
    <xf numFmtId="0" fontId="3" fillId="4" borderId="3" xfId="4" applyFont="1" applyFill="1" applyBorder="1">
      <alignment vertical="center"/>
    </xf>
    <xf numFmtId="0" fontId="3" fillId="4" borderId="0" xfId="4" applyFont="1" applyFill="1">
      <alignment vertical="center"/>
    </xf>
    <xf numFmtId="0" fontId="3" fillId="4" borderId="4" xfId="4" applyFont="1" applyFill="1" applyBorder="1">
      <alignment vertical="center"/>
    </xf>
    <xf numFmtId="0" fontId="3" fillId="4" borderId="1" xfId="4" applyFont="1" applyFill="1" applyBorder="1" applyAlignment="1">
      <alignment horizontal="distributed" vertical="center" justifyLastLine="1"/>
    </xf>
    <xf numFmtId="0" fontId="3" fillId="4" borderId="2" xfId="4" applyFont="1" applyFill="1" applyBorder="1" applyAlignment="1">
      <alignment horizontal="distributed" vertical="center" justifyLastLine="1"/>
    </xf>
    <xf numFmtId="0" fontId="3" fillId="4" borderId="13" xfId="4" applyFont="1" applyFill="1" applyBorder="1" applyAlignment="1">
      <alignment horizontal="distributed" vertical="center" justifyLastLine="1"/>
    </xf>
    <xf numFmtId="0" fontId="3" fillId="4" borderId="3" xfId="4" applyFont="1" applyFill="1" applyBorder="1" applyAlignment="1">
      <alignment horizontal="distributed" vertical="center" justifyLastLine="1"/>
    </xf>
    <xf numFmtId="0" fontId="3" fillId="4" borderId="4" xfId="4" applyFont="1" applyFill="1" applyBorder="1" applyAlignment="1">
      <alignment horizontal="distributed" vertical="center" justifyLastLine="1"/>
    </xf>
    <xf numFmtId="0" fontId="3" fillId="4" borderId="3" xfId="4" applyFont="1" applyFill="1" applyBorder="1" applyAlignment="1">
      <alignment horizontal="center" vertical="center" wrapText="1"/>
    </xf>
    <xf numFmtId="0" fontId="3" fillId="4" borderId="4" xfId="4" applyFont="1" applyFill="1" applyBorder="1" applyAlignment="1">
      <alignment horizontal="center" vertical="center" wrapText="1"/>
    </xf>
    <xf numFmtId="0" fontId="26" fillId="4" borderId="9" xfId="4" applyFont="1" applyFill="1" applyBorder="1" applyAlignment="1">
      <alignment horizontal="left" vertical="center"/>
    </xf>
    <xf numFmtId="0" fontId="89" fillId="4" borderId="9" xfId="4" applyFont="1" applyFill="1" applyBorder="1" applyAlignment="1">
      <alignment horizontal="right" vertical="center"/>
    </xf>
    <xf numFmtId="0" fontId="3" fillId="4" borderId="8" xfId="4" applyFont="1" applyFill="1" applyBorder="1" applyAlignment="1">
      <alignment horizontal="distributed" vertical="center" justifyLastLine="1"/>
    </xf>
    <xf numFmtId="0" fontId="3" fillId="4" borderId="9" xfId="4" applyFont="1" applyFill="1" applyBorder="1" applyAlignment="1">
      <alignment horizontal="distributed" vertical="center" justifyLastLine="1"/>
    </xf>
    <xf numFmtId="0" fontId="3" fillId="4" borderId="10" xfId="4" applyFont="1" applyFill="1" applyBorder="1" applyAlignment="1">
      <alignment horizontal="distributed" vertical="center" justifyLastLine="1"/>
    </xf>
    <xf numFmtId="0" fontId="16" fillId="0" borderId="11" xfId="0" applyFont="1" applyBorder="1" applyAlignment="1">
      <alignment horizontal="distributed" vertical="center"/>
    </xf>
    <xf numFmtId="0" fontId="16" fillId="0" borderId="6" xfId="0" applyFont="1" applyBorder="1" applyAlignment="1">
      <alignment horizontal="distributed" vertical="center"/>
    </xf>
    <xf numFmtId="0" fontId="16" fillId="0" borderId="7" xfId="0" applyFont="1" applyBorder="1" applyAlignment="1">
      <alignment horizontal="distributed" vertical="center"/>
    </xf>
    <xf numFmtId="0" fontId="16" fillId="0" borderId="35" xfId="0" applyFont="1" applyBorder="1" applyAlignment="1">
      <alignment horizontal="center" textRotation="255" wrapText="1"/>
    </xf>
    <xf numFmtId="0" fontId="16" fillId="0" borderId="14" xfId="0" applyFont="1" applyBorder="1" applyAlignment="1">
      <alignment horizontal="center" textRotation="255" wrapText="1"/>
    </xf>
    <xf numFmtId="0" fontId="16" fillId="0" borderId="16" xfId="0" applyFont="1" applyBorder="1" applyAlignment="1">
      <alignment horizontal="center" textRotation="255" wrapText="1"/>
    </xf>
    <xf numFmtId="0" fontId="16" fillId="0" borderId="1" xfId="0" applyFont="1" applyBorder="1" applyAlignment="1">
      <alignment horizontal="distributed" vertical="center"/>
    </xf>
    <xf numFmtId="0" fontId="16" fillId="0" borderId="2" xfId="0" applyFont="1" applyBorder="1" applyAlignment="1">
      <alignment horizontal="distributed" vertical="center"/>
    </xf>
    <xf numFmtId="0" fontId="16" fillId="0" borderId="13" xfId="0" applyFont="1" applyBorder="1" applyAlignment="1">
      <alignment horizontal="distributed" vertical="center"/>
    </xf>
    <xf numFmtId="0" fontId="16" fillId="0" borderId="11" xfId="0" applyFont="1" applyBorder="1" applyAlignment="1">
      <alignment horizontal="distributed" vertical="center" wrapText="1"/>
    </xf>
    <xf numFmtId="0" fontId="16" fillId="0" borderId="7" xfId="0" applyFont="1" applyBorder="1" applyAlignment="1">
      <alignment horizontal="distributed" vertical="center" wrapText="1"/>
    </xf>
    <xf numFmtId="0" fontId="19" fillId="0" borderId="11" xfId="0" applyFont="1" applyBorder="1" applyAlignment="1">
      <alignment horizontal="distributed" vertical="center"/>
    </xf>
    <xf numFmtId="0" fontId="19" fillId="0" borderId="7" xfId="0" applyFont="1" applyBorder="1" applyAlignment="1">
      <alignment horizontal="distributed" vertical="center"/>
    </xf>
    <xf numFmtId="0" fontId="19" fillId="0" borderId="1" xfId="0" applyFont="1" applyBorder="1" applyAlignment="1">
      <alignment horizontal="distributed" vertical="center"/>
    </xf>
    <xf numFmtId="0" fontId="19" fillId="0" borderId="13" xfId="0" applyFont="1" applyBorder="1" applyAlignment="1">
      <alignment horizontal="distributed" vertical="center"/>
    </xf>
    <xf numFmtId="0" fontId="19" fillId="0" borderId="1" xfId="0" applyFont="1" applyBorder="1" applyAlignment="1">
      <alignment horizontal="center" vertical="center"/>
    </xf>
    <xf numFmtId="0" fontId="19" fillId="0" borderId="13" xfId="0" applyFont="1" applyBorder="1" applyAlignment="1">
      <alignment horizontal="center" vertical="center"/>
    </xf>
    <xf numFmtId="0" fontId="19" fillId="0" borderId="8" xfId="0" applyFont="1" applyBorder="1" applyAlignment="1">
      <alignment horizontal="center" vertical="center"/>
    </xf>
    <xf numFmtId="0" fontId="19" fillId="0" borderId="10" xfId="0" applyFont="1" applyBorder="1" applyAlignment="1">
      <alignment horizontal="center" vertical="center"/>
    </xf>
    <xf numFmtId="0" fontId="20" fillId="0" borderId="0" xfId="0" applyFont="1" applyAlignment="1">
      <alignment horizontal="center" vertical="center"/>
    </xf>
    <xf numFmtId="0" fontId="54" fillId="0" borderId="8" xfId="0" applyFont="1" applyBorder="1" applyAlignment="1">
      <alignment horizontal="center" vertical="center"/>
    </xf>
    <xf numFmtId="0" fontId="54" fillId="0" borderId="10" xfId="0" applyFont="1" applyBorder="1" applyAlignment="1">
      <alignment horizontal="center" vertical="center"/>
    </xf>
    <xf numFmtId="176" fontId="79" fillId="2" borderId="2" xfId="0" applyNumberFormat="1" applyFont="1" applyFill="1" applyBorder="1" applyAlignment="1">
      <alignment horizontal="center" vertical="center"/>
    </xf>
    <xf numFmtId="176" fontId="79" fillId="2" borderId="9" xfId="0" applyNumberFormat="1" applyFont="1" applyFill="1" applyBorder="1" applyAlignment="1">
      <alignment horizontal="center" vertical="center"/>
    </xf>
    <xf numFmtId="0" fontId="8" fillId="0" borderId="5" xfId="0" applyFont="1" applyBorder="1" applyAlignment="1">
      <alignment vertical="center"/>
    </xf>
    <xf numFmtId="0" fontId="8" fillId="0" borderId="11" xfId="0" applyFont="1" applyBorder="1" applyAlignment="1">
      <alignment horizontal="center"/>
    </xf>
    <xf numFmtId="0" fontId="8" fillId="0" borderId="7" xfId="0" applyFont="1" applyBorder="1" applyAlignment="1">
      <alignment horizontal="center"/>
    </xf>
    <xf numFmtId="0" fontId="15" fillId="0" borderId="5" xfId="0" applyFont="1" applyBorder="1" applyAlignment="1">
      <alignment vertical="center"/>
    </xf>
    <xf numFmtId="0" fontId="8" fillId="0" borderId="5"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15" fillId="0" borderId="11" xfId="0" applyFont="1" applyBorder="1" applyAlignment="1">
      <alignment horizontal="center"/>
    </xf>
    <xf numFmtId="0" fontId="15" fillId="0" borderId="7" xfId="0" applyFont="1" applyBorder="1" applyAlignment="1">
      <alignment horizontal="center"/>
    </xf>
    <xf numFmtId="0" fontId="8" fillId="0" borderId="6" xfId="0" applyFont="1" applyBorder="1" applyAlignment="1">
      <alignment horizontal="center"/>
    </xf>
    <xf numFmtId="0" fontId="43" fillId="0" borderId="5" xfId="0" applyFont="1" applyBorder="1" applyAlignment="1">
      <alignment vertical="center"/>
    </xf>
    <xf numFmtId="0" fontId="44" fillId="0" borderId="11" xfId="0" applyFont="1" applyBorder="1" applyAlignment="1">
      <alignment horizontal="center"/>
    </xf>
    <xf numFmtId="0" fontId="44" fillId="0" borderId="7" xfId="0" applyFont="1" applyBorder="1" applyAlignment="1">
      <alignment horizontal="center"/>
    </xf>
    <xf numFmtId="0" fontId="3" fillId="0" borderId="11"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64" xfId="0" applyFont="1" applyBorder="1" applyAlignment="1">
      <alignment horizontal="center"/>
    </xf>
    <xf numFmtId="0" fontId="3" fillId="0" borderId="69" xfId="0" applyFont="1" applyBorder="1" applyAlignment="1">
      <alignment horizontal="center"/>
    </xf>
    <xf numFmtId="0" fontId="3" fillId="0" borderId="6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13" xfId="0" applyFont="1" applyBorder="1" applyAlignment="1">
      <alignment horizontal="center"/>
    </xf>
    <xf numFmtId="0" fontId="92" fillId="0" borderId="0" xfId="4" applyFont="1" applyAlignment="1">
      <alignment horizontal="center" vertical="center"/>
    </xf>
    <xf numFmtId="0" fontId="19" fillId="0" borderId="11" xfId="4" applyFont="1" applyBorder="1" applyAlignment="1">
      <alignment horizontal="distributed" vertical="center"/>
    </xf>
    <xf numFmtId="0" fontId="19" fillId="0" borderId="7" xfId="4" applyFont="1" applyBorder="1" applyAlignment="1">
      <alignment horizontal="distributed" vertical="center"/>
    </xf>
    <xf numFmtId="0" fontId="16" fillId="0" borderId="1" xfId="4" applyFont="1" applyBorder="1" applyAlignment="1">
      <alignment horizontal="center" vertical="center"/>
    </xf>
    <xf numFmtId="0" fontId="16" fillId="0" borderId="13" xfId="4" applyFont="1" applyBorder="1" applyAlignment="1">
      <alignment horizontal="center" vertical="center"/>
    </xf>
    <xf numFmtId="0" fontId="16" fillId="0" borderId="8" xfId="4" applyFont="1" applyBorder="1" applyAlignment="1">
      <alignment horizontal="center" vertical="center"/>
    </xf>
    <xf numFmtId="0" fontId="16" fillId="0" borderId="10" xfId="4" applyFont="1" applyBorder="1" applyAlignment="1">
      <alignment horizontal="center" vertical="center"/>
    </xf>
    <xf numFmtId="0" fontId="16" fillId="0" borderId="1" xfId="4" applyFont="1" applyBorder="1" applyAlignment="1">
      <alignment horizontal="left" vertical="center" wrapText="1"/>
    </xf>
    <xf numFmtId="0" fontId="16" fillId="0" borderId="2" xfId="4" applyFont="1" applyBorder="1" applyAlignment="1">
      <alignment horizontal="left" vertical="center"/>
    </xf>
    <xf numFmtId="0" fontId="16" fillId="0" borderId="13" xfId="4" applyFont="1" applyBorder="1" applyAlignment="1">
      <alignment horizontal="left" vertical="center"/>
    </xf>
    <xf numFmtId="0" fontId="16" fillId="0" borderId="8" xfId="4" applyFont="1" applyBorder="1" applyAlignment="1">
      <alignment horizontal="left" vertical="center"/>
    </xf>
    <xf numFmtId="0" fontId="16" fillId="0" borderId="9" xfId="4" applyFont="1" applyBorder="1" applyAlignment="1">
      <alignment horizontal="left" vertical="center"/>
    </xf>
    <xf numFmtId="0" fontId="16" fillId="0" borderId="10" xfId="4" applyFont="1" applyBorder="1" applyAlignment="1">
      <alignment horizontal="left" vertical="center"/>
    </xf>
    <xf numFmtId="0" fontId="18" fillId="0" borderId="9" xfId="4" applyFont="1" applyBorder="1" applyAlignment="1">
      <alignment horizontal="center" vertical="center"/>
    </xf>
    <xf numFmtId="0" fontId="8" fillId="0" borderId="1" xfId="4" applyFont="1" applyBorder="1" applyAlignment="1">
      <alignment horizontal="distributed" vertical="center" wrapText="1"/>
    </xf>
    <xf numFmtId="0" fontId="8" fillId="0" borderId="13" xfId="4" applyFont="1" applyBorder="1" applyAlignment="1">
      <alignment horizontal="distributed" vertical="center" wrapText="1"/>
    </xf>
    <xf numFmtId="0" fontId="8" fillId="0" borderId="8" xfId="4" applyFont="1" applyBorder="1" applyAlignment="1">
      <alignment horizontal="distributed" vertical="center" wrapText="1"/>
    </xf>
    <xf numFmtId="0" fontId="8" fillId="0" borderId="10" xfId="4" applyFont="1" applyBorder="1" applyAlignment="1">
      <alignment horizontal="distributed" vertical="center" wrapText="1"/>
    </xf>
    <xf numFmtId="0" fontId="19" fillId="0" borderId="35" xfId="4" applyFont="1" applyBorder="1" applyAlignment="1">
      <alignment horizontal="left" vertical="center"/>
    </xf>
    <xf numFmtId="0" fontId="19" fillId="0" borderId="16" xfId="4" applyFont="1" applyBorder="1" applyAlignment="1">
      <alignment horizontal="left" vertical="center"/>
    </xf>
    <xf numFmtId="0" fontId="16" fillId="0" borderId="11" xfId="4" applyFont="1" applyBorder="1" applyAlignment="1">
      <alignment horizontal="distributed" vertical="center"/>
    </xf>
    <xf numFmtId="0" fontId="16" fillId="0" borderId="6" xfId="4" applyFont="1" applyBorder="1" applyAlignment="1">
      <alignment horizontal="distributed" vertical="center"/>
    </xf>
    <xf numFmtId="0" fontId="16" fillId="0" borderId="7" xfId="4" applyFont="1" applyBorder="1" applyAlignment="1">
      <alignment horizontal="distributed" vertical="center"/>
    </xf>
    <xf numFmtId="0" fontId="16" fillId="0" borderId="5" xfId="4" applyFont="1" applyBorder="1" applyAlignment="1">
      <alignment horizontal="center"/>
    </xf>
    <xf numFmtId="0" fontId="16" fillId="0" borderId="11" xfId="4" applyFont="1" applyBorder="1" applyAlignment="1">
      <alignment horizontal="distributed" vertical="center" wrapText="1"/>
    </xf>
    <xf numFmtId="0" fontId="19" fillId="0" borderId="1" xfId="4" applyFont="1" applyBorder="1" applyAlignment="1">
      <alignment horizontal="distributed" vertical="center"/>
    </xf>
    <xf numFmtId="0" fontId="19" fillId="0" borderId="13" xfId="4" applyFont="1" applyBorder="1" applyAlignment="1">
      <alignment horizontal="distributed" vertical="center"/>
    </xf>
    <xf numFmtId="0" fontId="19" fillId="0" borderId="11" xfId="4" applyFont="1" applyBorder="1" applyAlignment="1">
      <alignment horizontal="distributed" vertical="center" wrapText="1"/>
    </xf>
    <xf numFmtId="0" fontId="16" fillId="0" borderId="1" xfId="4" applyFont="1" applyBorder="1" applyAlignment="1">
      <alignment horizontal="distributed" vertical="center"/>
    </xf>
    <xf numFmtId="0" fontId="16" fillId="0" borderId="2" xfId="4" applyFont="1" applyBorder="1" applyAlignment="1">
      <alignment horizontal="distributed" vertical="center"/>
    </xf>
    <xf numFmtId="0" fontId="16" fillId="0" borderId="13" xfId="4" applyFont="1" applyBorder="1" applyAlignment="1">
      <alignment horizontal="distributed" vertical="center"/>
    </xf>
    <xf numFmtId="0" fontId="16" fillId="0" borderId="7" xfId="4" applyFont="1" applyBorder="1" applyAlignment="1">
      <alignment horizontal="distributed" vertical="center" wrapText="1"/>
    </xf>
    <xf numFmtId="0" fontId="19" fillId="0" borderId="1" xfId="4" applyFont="1" applyBorder="1" applyAlignment="1">
      <alignment horizontal="center" vertical="center"/>
    </xf>
    <xf numFmtId="0" fontId="19" fillId="0" borderId="13" xfId="4" applyFont="1" applyBorder="1" applyAlignment="1">
      <alignment horizontal="center" vertical="center"/>
    </xf>
    <xf numFmtId="0" fontId="19" fillId="0" borderId="8" xfId="4" applyFont="1" applyBorder="1" applyAlignment="1">
      <alignment horizontal="center" vertical="center"/>
    </xf>
    <xf numFmtId="0" fontId="19" fillId="0" borderId="10" xfId="4" applyFont="1" applyBorder="1" applyAlignment="1">
      <alignment horizontal="center" vertical="center"/>
    </xf>
    <xf numFmtId="0" fontId="3" fillId="0" borderId="136" xfId="0" applyFont="1" applyBorder="1" applyAlignment="1">
      <alignment horizontal="center" vertical="center" wrapText="1"/>
    </xf>
    <xf numFmtId="0" fontId="3" fillId="0" borderId="104" xfId="0" applyFont="1" applyBorder="1" applyAlignment="1">
      <alignment horizontal="center" vertical="center" wrapText="1"/>
    </xf>
    <xf numFmtId="178" fontId="3" fillId="0" borderId="65" xfId="0" applyNumberFormat="1" applyFont="1" applyBorder="1" applyAlignment="1">
      <alignment horizontal="center"/>
    </xf>
    <xf numFmtId="178" fontId="3" fillId="0" borderId="7" xfId="0" applyNumberFormat="1" applyFont="1" applyBorder="1" applyAlignment="1">
      <alignment horizontal="center"/>
    </xf>
    <xf numFmtId="0" fontId="27" fillId="0" borderId="42" xfId="0" applyFont="1" applyBorder="1" applyAlignment="1">
      <alignment vertical="top" wrapText="1"/>
    </xf>
    <xf numFmtId="0" fontId="0" fillId="0" borderId="42" xfId="0" applyBorder="1" applyAlignment="1">
      <alignment vertical="top" wrapText="1"/>
    </xf>
    <xf numFmtId="178" fontId="3" fillId="0" borderId="68" xfId="0" applyNumberFormat="1" applyFont="1" applyBorder="1" applyAlignment="1">
      <alignment horizontal="center"/>
    </xf>
    <xf numFmtId="178" fontId="3" fillId="0" borderId="63" xfId="0" applyNumberFormat="1" applyFont="1" applyBorder="1" applyAlignment="1">
      <alignment horizontal="center"/>
    </xf>
    <xf numFmtId="0" fontId="95" fillId="0" borderId="79" xfId="0" quotePrefix="1" applyFont="1" applyBorder="1" applyAlignment="1">
      <alignment horizontal="left" vertical="top" wrapText="1"/>
    </xf>
    <xf numFmtId="0" fontId="95" fillId="0" borderId="95" xfId="0" quotePrefix="1" applyFont="1" applyBorder="1" applyAlignment="1">
      <alignment horizontal="left" vertical="top" wrapText="1"/>
    </xf>
    <xf numFmtId="0" fontId="95" fillId="0" borderId="81" xfId="0" quotePrefix="1" applyFont="1" applyBorder="1" applyAlignment="1">
      <alignment horizontal="left" vertical="top" wrapText="1"/>
    </xf>
    <xf numFmtId="0" fontId="3" fillId="0" borderId="0" xfId="0" quotePrefix="1" applyFont="1" applyAlignment="1">
      <alignment horizontal="right"/>
    </xf>
    <xf numFmtId="0" fontId="94" fillId="0" borderId="0" xfId="0" quotePrefix="1" applyFont="1" applyAlignment="1">
      <alignment horizontal="center"/>
    </xf>
    <xf numFmtId="0" fontId="94" fillId="0" borderId="0" xfId="0" applyFont="1" applyAlignment="1">
      <alignment horizontal="center"/>
    </xf>
    <xf numFmtId="0" fontId="31" fillId="0" borderId="0" xfId="0" applyFont="1" applyAlignment="1">
      <alignment horizontal="left"/>
    </xf>
    <xf numFmtId="0" fontId="95" fillId="0" borderId="113" xfId="0" applyFont="1" applyBorder="1" applyAlignment="1">
      <alignment horizontal="center" vertical="center"/>
    </xf>
    <xf numFmtId="0" fontId="95" fillId="0" borderId="98" xfId="0" applyFont="1" applyBorder="1" applyAlignment="1">
      <alignment horizontal="center" vertical="center"/>
    </xf>
    <xf numFmtId="0" fontId="95" fillId="0" borderId="111" xfId="0" applyFont="1" applyBorder="1" applyAlignment="1">
      <alignment horizontal="center" vertical="center"/>
    </xf>
    <xf numFmtId="0" fontId="95" fillId="0" borderId="99" xfId="0" quotePrefix="1" applyFont="1" applyBorder="1" applyAlignment="1">
      <alignment horizontal="left" vertical="top" wrapText="1"/>
    </xf>
    <xf numFmtId="0" fontId="95" fillId="0" borderId="93" xfId="0" quotePrefix="1" applyFont="1" applyBorder="1" applyAlignment="1">
      <alignment horizontal="left" vertical="top" wrapText="1"/>
    </xf>
    <xf numFmtId="0" fontId="95" fillId="0" borderId="94" xfId="0" quotePrefix="1" applyFont="1" applyBorder="1" applyAlignment="1">
      <alignment horizontal="left" vertical="top" wrapText="1"/>
    </xf>
    <xf numFmtId="0" fontId="95" fillId="0" borderId="96" xfId="0" quotePrefix="1" applyFont="1" applyBorder="1" applyAlignment="1">
      <alignment horizontal="left" vertical="top" wrapText="1"/>
    </xf>
    <xf numFmtId="0" fontId="95" fillId="0" borderId="97" xfId="0" quotePrefix="1" applyFont="1" applyBorder="1" applyAlignment="1">
      <alignment horizontal="left" vertical="top" wrapText="1"/>
    </xf>
    <xf numFmtId="0" fontId="95" fillId="0" borderId="130" xfId="0" quotePrefix="1" applyFont="1" applyBorder="1" applyAlignment="1">
      <alignment horizontal="left" vertical="top" wrapText="1"/>
    </xf>
    <xf numFmtId="0" fontId="66" fillId="0" borderId="130" xfId="0" applyFont="1" applyBorder="1" applyAlignment="1">
      <alignment horizontal="center"/>
    </xf>
    <xf numFmtId="0" fontId="66" fillId="0" borderId="81" xfId="0" applyFont="1" applyBorder="1" applyAlignment="1">
      <alignment horizontal="center"/>
    </xf>
    <xf numFmtId="0" fontId="66" fillId="0" borderId="82" xfId="0" applyFont="1" applyBorder="1" applyAlignment="1">
      <alignment horizontal="center"/>
    </xf>
    <xf numFmtId="0" fontId="3" fillId="0" borderId="95" xfId="0" applyFont="1" applyBorder="1" applyAlignment="1">
      <alignment vertical="center"/>
    </xf>
    <xf numFmtId="0" fontId="3" fillId="0" borderId="81" xfId="0" applyFont="1" applyBorder="1" applyAlignment="1">
      <alignment vertical="center"/>
    </xf>
    <xf numFmtId="0" fontId="3" fillId="0" borderId="92" xfId="0" applyFont="1" applyBorder="1" applyAlignment="1">
      <alignment vertical="center"/>
    </xf>
    <xf numFmtId="0" fontId="3" fillId="0" borderId="82" xfId="0" applyFont="1" applyBorder="1" applyAlignment="1">
      <alignment vertical="center"/>
    </xf>
    <xf numFmtId="0" fontId="3" fillId="0" borderId="11"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0" xfId="0" applyFont="1" applyAlignment="1">
      <alignment vertical="center" wrapText="1"/>
    </xf>
    <xf numFmtId="0" fontId="3" fillId="0" borderId="93" xfId="0" applyFont="1" applyBorder="1" applyAlignment="1">
      <alignment vertical="center"/>
    </xf>
    <xf numFmtId="0" fontId="3" fillId="0" borderId="94" xfId="0" applyFont="1" applyBorder="1" applyAlignment="1">
      <alignment vertical="center"/>
    </xf>
    <xf numFmtId="0" fontId="3" fillId="0" borderId="105" xfId="0" applyFont="1" applyBorder="1" applyAlignment="1">
      <alignment horizontal="center" vertical="center" wrapText="1"/>
    </xf>
    <xf numFmtId="0" fontId="3" fillId="0" borderId="120" xfId="0" applyFont="1" applyBorder="1"/>
    <xf numFmtId="0" fontId="3" fillId="0" borderId="122" xfId="0" applyFont="1" applyBorder="1"/>
    <xf numFmtId="0" fontId="26" fillId="0" borderId="5" xfId="0" applyFont="1" applyBorder="1" applyAlignment="1">
      <alignment horizontal="center" vertical="center"/>
    </xf>
    <xf numFmtId="0" fontId="26" fillId="0" borderId="0" xfId="0" applyFont="1" applyAlignment="1">
      <alignment horizontal="left" vertical="center" wrapText="1"/>
    </xf>
    <xf numFmtId="0" fontId="26" fillId="0" borderId="0" xfId="0" applyFont="1" applyAlignment="1">
      <alignment horizontal="center" vertical="center"/>
    </xf>
    <xf numFmtId="0" fontId="22" fillId="0" borderId="0" xfId="0" applyFont="1" applyAlignment="1">
      <alignment horizontal="center" vertical="center"/>
    </xf>
    <xf numFmtId="176" fontId="26" fillId="0" borderId="0" xfId="0" applyNumberFormat="1" applyFont="1" applyAlignment="1">
      <alignment horizontal="left" vertical="center"/>
    </xf>
    <xf numFmtId="0" fontId="27" fillId="0" borderId="58" xfId="16" applyFont="1" applyBorder="1" applyAlignment="1">
      <alignment horizontal="center" vertical="center" wrapText="1"/>
    </xf>
    <xf numFmtId="0" fontId="27" fillId="0" borderId="59" xfId="16" applyFont="1" applyBorder="1" applyAlignment="1">
      <alignment horizontal="center" vertical="center" wrapText="1"/>
    </xf>
    <xf numFmtId="0" fontId="27" fillId="0" borderId="86" xfId="16" applyFont="1" applyBorder="1" applyAlignment="1">
      <alignment horizontal="center" vertical="center" wrapText="1"/>
    </xf>
    <xf numFmtId="0" fontId="105" fillId="10" borderId="69" xfId="16" applyFont="1" applyFill="1" applyBorder="1">
      <alignment vertical="center"/>
    </xf>
    <xf numFmtId="0" fontId="105" fillId="10" borderId="70" xfId="16" applyFont="1" applyFill="1" applyBorder="1">
      <alignment vertical="center"/>
    </xf>
    <xf numFmtId="0" fontId="3" fillId="0" borderId="47" xfId="16" applyFont="1" applyBorder="1" applyAlignment="1">
      <alignment horizontal="center" vertical="center" textRotation="255"/>
    </xf>
    <xf numFmtId="0" fontId="3" fillId="0" borderId="30" xfId="16" applyFont="1" applyBorder="1" applyAlignment="1">
      <alignment horizontal="center" vertical="center" textRotation="255"/>
    </xf>
    <xf numFmtId="0" fontId="3" fillId="0" borderId="33" xfId="16" applyFont="1" applyBorder="1" applyAlignment="1">
      <alignment horizontal="center" vertical="center" textRotation="255"/>
    </xf>
    <xf numFmtId="0" fontId="3" fillId="0" borderId="50" xfId="16" applyFont="1" applyBorder="1" applyAlignment="1">
      <alignment horizontal="center" vertical="center" textRotation="255"/>
    </xf>
    <xf numFmtId="0" fontId="3" fillId="0" borderId="4" xfId="16" applyFont="1" applyBorder="1" applyAlignment="1">
      <alignment horizontal="center" vertical="center" textRotation="255"/>
    </xf>
    <xf numFmtId="176" fontId="3" fillId="0" borderId="53" xfId="16" applyNumberFormat="1" applyFont="1" applyBorder="1" applyAlignment="1">
      <alignment horizontal="center" vertical="center"/>
    </xf>
    <xf numFmtId="0" fontId="27" fillId="0" borderId="136" xfId="16" applyFont="1" applyBorder="1" applyAlignment="1">
      <alignment horizontal="center" vertical="center"/>
    </xf>
    <xf numFmtId="0" fontId="27" fillId="0" borderId="59" xfId="16" applyFont="1" applyBorder="1" applyAlignment="1">
      <alignment horizontal="center" vertical="center"/>
    </xf>
    <xf numFmtId="0" fontId="27" fillId="0" borderId="104" xfId="16" applyFont="1" applyBorder="1" applyAlignment="1">
      <alignment horizontal="center" vertical="center"/>
    </xf>
    <xf numFmtId="0" fontId="27" fillId="0" borderId="58" xfId="16" applyFont="1" applyBorder="1" applyAlignment="1">
      <alignment horizontal="center" vertical="center"/>
    </xf>
    <xf numFmtId="0" fontId="103" fillId="0" borderId="58" xfId="16" applyFont="1" applyBorder="1" applyAlignment="1">
      <alignment horizontal="center" vertical="center" wrapText="1"/>
    </xf>
    <xf numFmtId="0" fontId="103" fillId="0" borderId="59" xfId="16" applyFont="1" applyBorder="1" applyAlignment="1">
      <alignment horizontal="center" vertical="center"/>
    </xf>
    <xf numFmtId="0" fontId="103" fillId="0" borderId="104" xfId="16" applyFont="1" applyBorder="1" applyAlignment="1">
      <alignment horizontal="center" vertical="center"/>
    </xf>
    <xf numFmtId="0" fontId="103" fillId="0" borderId="86" xfId="16" applyFont="1" applyBorder="1" applyAlignment="1">
      <alignment horizontal="center" vertical="center"/>
    </xf>
    <xf numFmtId="0" fontId="27" fillId="0" borderId="136" xfId="16" applyFont="1" applyBorder="1" applyAlignment="1">
      <alignment horizontal="center" vertical="center" wrapText="1"/>
    </xf>
    <xf numFmtId="0" fontId="27" fillId="0" borderId="104" xfId="16" applyFont="1" applyBorder="1" applyAlignment="1">
      <alignment horizontal="center" vertical="center" wrapText="1"/>
    </xf>
    <xf numFmtId="0" fontId="3" fillId="0" borderId="51" xfId="16" applyFont="1" applyBorder="1" applyAlignment="1">
      <alignment horizontal="center" vertical="center"/>
    </xf>
    <xf numFmtId="0" fontId="3" fillId="0" borderId="2" xfId="16" applyFont="1" applyBorder="1" applyAlignment="1">
      <alignment horizontal="center" vertical="center"/>
    </xf>
    <xf numFmtId="0" fontId="3" fillId="0" borderId="55" xfId="16" applyFont="1" applyBorder="1" applyAlignment="1">
      <alignment horizontal="center" vertical="center"/>
    </xf>
    <xf numFmtId="0" fontId="27" fillId="0" borderId="53" xfId="16" applyFont="1" applyBorder="1" applyAlignment="1">
      <alignment horizontal="center" vertical="center"/>
    </xf>
    <xf numFmtId="0" fontId="3" fillId="0" borderId="141" xfId="16" applyFont="1" applyBorder="1" applyAlignment="1">
      <alignment horizontal="center" vertical="center" textRotation="255"/>
    </xf>
    <xf numFmtId="0" fontId="3" fillId="0" borderId="49" xfId="16" applyFont="1" applyBorder="1" applyAlignment="1">
      <alignment horizontal="center" vertical="center" textRotation="255"/>
    </xf>
    <xf numFmtId="0" fontId="22" fillId="0" borderId="0" xfId="16" applyFont="1" applyAlignment="1">
      <alignment horizontal="center" vertical="center"/>
    </xf>
    <xf numFmtId="0" fontId="3" fillId="0" borderId="136" xfId="16" applyFont="1" applyBorder="1" applyAlignment="1">
      <alignment horizontal="center" vertical="center"/>
    </xf>
    <xf numFmtId="0" fontId="3" fillId="0" borderId="59" xfId="16" applyFont="1" applyBorder="1" applyAlignment="1">
      <alignment horizontal="center" vertical="center"/>
    </xf>
    <xf numFmtId="0" fontId="3" fillId="0" borderId="86" xfId="16" applyFont="1" applyBorder="1" applyAlignment="1">
      <alignment horizontal="center" vertical="center"/>
    </xf>
    <xf numFmtId="0" fontId="3" fillId="0" borderId="58" xfId="16" applyFont="1" applyBorder="1" applyAlignment="1">
      <alignment horizontal="center" vertical="center"/>
    </xf>
    <xf numFmtId="0" fontId="3" fillId="0" borderId="104" xfId="16" applyFont="1" applyBorder="1" applyAlignment="1">
      <alignment horizontal="center" vertical="center"/>
    </xf>
    <xf numFmtId="176" fontId="3" fillId="0" borderId="58" xfId="16" applyNumberFormat="1" applyFont="1" applyBorder="1" applyAlignment="1">
      <alignment horizontal="center" vertical="center"/>
    </xf>
    <xf numFmtId="176" fontId="3" fillId="0" borderId="59" xfId="16" applyNumberFormat="1" applyFont="1" applyBorder="1" applyAlignment="1">
      <alignment horizontal="center" vertical="center"/>
    </xf>
    <xf numFmtId="176" fontId="3" fillId="0" borderId="86" xfId="16" applyNumberFormat="1" applyFont="1" applyBorder="1" applyAlignment="1">
      <alignment horizontal="center" vertical="center"/>
    </xf>
    <xf numFmtId="0" fontId="3" fillId="0" borderId="65" xfId="16" applyFont="1" applyBorder="1" applyAlignment="1">
      <alignment horizontal="center" vertical="center"/>
    </xf>
    <xf numFmtId="0" fontId="3" fillId="0" borderId="6" xfId="16" applyFont="1" applyBorder="1" applyAlignment="1">
      <alignment horizontal="center" vertical="center"/>
    </xf>
    <xf numFmtId="0" fontId="3" fillId="0" borderId="44" xfId="16" applyFont="1" applyBorder="1" applyAlignment="1">
      <alignment horizontal="center" vertical="center"/>
    </xf>
    <xf numFmtId="0" fontId="3" fillId="0" borderId="0" xfId="16" applyFont="1">
      <alignment vertical="center"/>
    </xf>
    <xf numFmtId="0" fontId="3" fillId="0" borderId="6" xfId="0" applyFont="1" applyBorder="1" applyAlignment="1">
      <alignment horizontal="distributed" indent="1"/>
    </xf>
    <xf numFmtId="0" fontId="3" fillId="0" borderId="7" xfId="0" applyFont="1" applyBorder="1" applyAlignment="1">
      <alignment horizontal="distributed" indent="1"/>
    </xf>
    <xf numFmtId="0" fontId="3" fillId="0" borderId="3" xfId="0" applyFont="1" applyBorder="1" applyAlignment="1">
      <alignment horizontal="left"/>
    </xf>
    <xf numFmtId="0" fontId="3" fillId="0" borderId="0" xfId="0" applyFont="1" applyAlignment="1">
      <alignment horizontal="left"/>
    </xf>
    <xf numFmtId="0" fontId="3" fillId="0" borderId="8" xfId="0" applyFont="1" applyBorder="1" applyAlignment="1">
      <alignment horizontal="center"/>
    </xf>
    <xf numFmtId="0" fontId="3" fillId="0" borderId="10" xfId="0" applyFont="1" applyBorder="1" applyAlignment="1">
      <alignment horizontal="center"/>
    </xf>
    <xf numFmtId="0" fontId="56" fillId="0" borderId="11" xfId="0" applyFont="1" applyBorder="1" applyAlignment="1">
      <alignment horizontal="center"/>
    </xf>
    <xf numFmtId="0" fontId="56" fillId="0" borderId="7" xfId="0" applyFont="1" applyBorder="1" applyAlignment="1">
      <alignment horizontal="center"/>
    </xf>
    <xf numFmtId="0" fontId="3" fillId="0" borderId="35"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35" xfId="0" applyFont="1" applyBorder="1" applyAlignment="1">
      <alignment horizontal="center"/>
    </xf>
    <xf numFmtId="0" fontId="3" fillId="0" borderId="16" xfId="0" applyFont="1" applyBorder="1" applyAlignment="1">
      <alignment horizontal="center"/>
    </xf>
    <xf numFmtId="0" fontId="3" fillId="0" borderId="35" xfId="0" applyFont="1" applyBorder="1" applyAlignment="1">
      <alignment vertical="center" textRotation="255" wrapText="1"/>
    </xf>
    <xf numFmtId="0" fontId="3" fillId="0" borderId="14" xfId="0" applyFont="1" applyBorder="1" applyAlignment="1">
      <alignment vertical="center" textRotation="255" wrapText="1"/>
    </xf>
    <xf numFmtId="0" fontId="3" fillId="0" borderId="16" xfId="0" applyFont="1" applyBorder="1" applyAlignment="1">
      <alignment vertical="center" textRotation="255" wrapText="1"/>
    </xf>
    <xf numFmtId="0" fontId="3" fillId="0" borderId="3" xfId="0" applyFont="1" applyBorder="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3" xfId="0" applyFont="1" applyBorder="1" applyAlignment="1">
      <alignment horizontal="left" vertical="center" wrapText="1"/>
    </xf>
    <xf numFmtId="0" fontId="3" fillId="0" borderId="4" xfId="0" applyFont="1" applyBorder="1" applyAlignment="1">
      <alignment horizontal="left"/>
    </xf>
    <xf numFmtId="0" fontId="22" fillId="0" borderId="0" xfId="0" applyFont="1" applyAlignment="1">
      <alignment horizontal="center"/>
    </xf>
    <xf numFmtId="0" fontId="3" fillId="0" borderId="3" xfId="0" applyFont="1" applyBorder="1" applyAlignment="1">
      <alignment vertical="center" wrapText="1"/>
    </xf>
    <xf numFmtId="0" fontId="3" fillId="0" borderId="0" xfId="0" applyFont="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176" fontId="74" fillId="2" borderId="6" xfId="0" applyNumberFormat="1" applyFont="1" applyFill="1" applyBorder="1" applyAlignment="1">
      <alignment horizontal="center"/>
    </xf>
    <xf numFmtId="3" fontId="74" fillId="2" borderId="6" xfId="0" applyNumberFormat="1" applyFont="1" applyFill="1" applyBorder="1" applyAlignment="1">
      <alignment horizontal="center"/>
    </xf>
    <xf numFmtId="0" fontId="74" fillId="2" borderId="6" xfId="0" applyFont="1" applyFill="1" applyBorder="1" applyAlignment="1">
      <alignment horizontal="center"/>
    </xf>
    <xf numFmtId="0" fontId="3" fillId="0" borderId="35"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 xfId="0" applyFont="1" applyBorder="1" applyAlignment="1">
      <alignment horizontal="left"/>
    </xf>
    <xf numFmtId="0" fontId="3" fillId="0" borderId="2" xfId="0" applyFont="1" applyBorder="1" applyAlignment="1">
      <alignment horizontal="left"/>
    </xf>
    <xf numFmtId="0" fontId="56" fillId="0" borderId="2" xfId="0" applyFont="1" applyBorder="1" applyAlignment="1">
      <alignment horizontal="center"/>
    </xf>
    <xf numFmtId="0" fontId="56" fillId="0" borderId="13" xfId="0" applyFont="1" applyBorder="1" applyAlignment="1">
      <alignment horizont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distributed" vertical="center"/>
    </xf>
    <xf numFmtId="0" fontId="3" fillId="0" borderId="7" xfId="0" applyFont="1" applyBorder="1" applyAlignment="1">
      <alignment horizontal="distributed" vertical="center"/>
    </xf>
    <xf numFmtId="0" fontId="3" fillId="0" borderId="9" xfId="0" applyFont="1" applyBorder="1" applyAlignment="1">
      <alignment horizontal="center"/>
    </xf>
    <xf numFmtId="0" fontId="3" fillId="0" borderId="9" xfId="0" applyFont="1" applyBorder="1" applyAlignment="1">
      <alignment horizontal="distributed" indent="1"/>
    </xf>
    <xf numFmtId="0" fontId="3" fillId="0" borderId="10" xfId="0" applyFont="1" applyBorder="1" applyAlignment="1">
      <alignment horizontal="distributed" indent="1"/>
    </xf>
    <xf numFmtId="176" fontId="11" fillId="0" borderId="0" xfId="0" applyNumberFormat="1" applyFont="1" applyAlignment="1">
      <alignment horizontal="right"/>
    </xf>
    <xf numFmtId="0" fontId="4" fillId="0" borderId="11" xfId="11" applyBorder="1" applyAlignment="1">
      <alignment horizontal="center"/>
    </xf>
    <xf numFmtId="0" fontId="4" fillId="0" borderId="6" xfId="11" applyBorder="1" applyAlignment="1">
      <alignment horizontal="center"/>
    </xf>
    <xf numFmtId="0" fontId="4" fillId="0" borderId="7" xfId="11" applyBorder="1" applyAlignment="1">
      <alignment horizontal="center"/>
    </xf>
    <xf numFmtId="176" fontId="71" fillId="2" borderId="0" xfId="11" applyNumberFormat="1" applyFont="1" applyFill="1" applyAlignment="1">
      <alignment horizontal="left" vertical="center"/>
    </xf>
    <xf numFmtId="176" fontId="4" fillId="0" borderId="2" xfId="11" applyNumberFormat="1" applyBorder="1" applyAlignment="1">
      <alignment horizontal="left" vertical="center"/>
    </xf>
    <xf numFmtId="176" fontId="4" fillId="0" borderId="0" xfId="11" applyNumberFormat="1" applyAlignment="1">
      <alignment horizontal="left" vertical="center"/>
    </xf>
    <xf numFmtId="0" fontId="71" fillId="2" borderId="0" xfId="10" applyFont="1" applyFill="1" applyAlignment="1">
      <alignment horizontal="center"/>
    </xf>
    <xf numFmtId="0" fontId="4" fillId="0" borderId="0" xfId="10" applyAlignment="1">
      <alignment horizontal="left" wrapText="1"/>
    </xf>
    <xf numFmtId="176" fontId="71" fillId="2" borderId="2" xfId="10" applyNumberFormat="1" applyFont="1" applyFill="1" applyBorder="1" applyAlignment="1">
      <alignment horizontal="left" vertical="center"/>
    </xf>
    <xf numFmtId="176" fontId="71" fillId="2" borderId="9" xfId="10" applyNumberFormat="1" applyFont="1" applyFill="1" applyBorder="1" applyAlignment="1">
      <alignment horizontal="left" vertical="center"/>
    </xf>
    <xf numFmtId="0" fontId="9" fillId="0" borderId="0" xfId="10" applyFont="1" applyAlignment="1">
      <alignment horizontal="distributed"/>
    </xf>
    <xf numFmtId="176" fontId="9" fillId="0" borderId="0" xfId="10" applyNumberFormat="1" applyFont="1" applyAlignment="1">
      <alignment horizontal="center"/>
    </xf>
    <xf numFmtId="38" fontId="71" fillId="2" borderId="6" xfId="2" applyFont="1" applyFill="1" applyBorder="1" applyAlignment="1">
      <alignment horizontal="center" vertical="center"/>
    </xf>
    <xf numFmtId="176" fontId="71" fillId="2" borderId="6" xfId="10" applyNumberFormat="1" applyFont="1" applyFill="1" applyBorder="1" applyAlignment="1">
      <alignment horizontal="left" vertical="center"/>
    </xf>
    <xf numFmtId="0" fontId="4" fillId="0" borderId="0" xfId="10" applyAlignment="1">
      <alignment horizontal="center" wrapText="1"/>
    </xf>
    <xf numFmtId="0" fontId="9" fillId="0" borderId="5" xfId="10" applyFont="1" applyBorder="1" applyAlignment="1">
      <alignment horizontal="distributed" vertical="center" indent="2"/>
    </xf>
    <xf numFmtId="0" fontId="3" fillId="0" borderId="0" xfId="3" applyFont="1" applyAlignment="1">
      <alignment horizontal="left" vertical="top" wrapText="1"/>
    </xf>
    <xf numFmtId="0" fontId="3" fillId="0" borderId="5" xfId="0" applyFont="1" applyBorder="1" applyAlignment="1">
      <alignment horizontal="distributed" vertical="center" indent="1"/>
    </xf>
    <xf numFmtId="0" fontId="3" fillId="0" borderId="35" xfId="0" applyFont="1" applyBorder="1" applyAlignment="1">
      <alignment horizontal="center" vertical="center"/>
    </xf>
    <xf numFmtId="0" fontId="56" fillId="0" borderId="5" xfId="0" applyFont="1" applyBorder="1" applyAlignment="1">
      <alignment horizontal="center" vertical="center" wrapText="1"/>
    </xf>
    <xf numFmtId="0" fontId="22" fillId="0" borderId="0" xfId="0" applyFont="1" applyAlignment="1">
      <alignment horizontal="distributed" indent="6"/>
    </xf>
    <xf numFmtId="176" fontId="74" fillId="2" borderId="2" xfId="0" applyNumberFormat="1" applyFont="1" applyFill="1" applyBorder="1" applyAlignment="1">
      <alignment horizontal="left" vertical="center"/>
    </xf>
    <xf numFmtId="176" fontId="74" fillId="2" borderId="9" xfId="0" applyNumberFormat="1" applyFont="1" applyFill="1" applyBorder="1" applyAlignment="1">
      <alignment horizontal="left" vertical="center"/>
    </xf>
    <xf numFmtId="0" fontId="3" fillId="0" borderId="0" xfId="0" applyFont="1" applyAlignment="1">
      <alignment horizontal="left" wrapText="1"/>
    </xf>
    <xf numFmtId="177" fontId="26" fillId="0" borderId="11" xfId="0" applyNumberFormat="1" applyFont="1" applyBorder="1" applyAlignment="1">
      <alignment horizontal="right" vertical="center"/>
    </xf>
    <xf numFmtId="177" fontId="26" fillId="0" borderId="6" xfId="0" applyNumberFormat="1" applyFont="1" applyBorder="1" applyAlignment="1">
      <alignment horizontal="right" vertical="center"/>
    </xf>
    <xf numFmtId="0" fontId="22" fillId="0" borderId="0" xfId="0" applyFont="1" applyAlignment="1">
      <alignment horizontal="distributed" vertical="center" indent="10"/>
    </xf>
    <xf numFmtId="0" fontId="26" fillId="0" borderId="5" xfId="0" applyFont="1" applyBorder="1" applyAlignment="1">
      <alignment horizontal="distributed" vertical="center" indent="1"/>
    </xf>
    <xf numFmtId="0" fontId="26" fillId="0" borderId="5" xfId="0" applyFont="1" applyBorder="1" applyAlignment="1">
      <alignment horizontal="distributed" vertical="center" wrapText="1" indent="1"/>
    </xf>
    <xf numFmtId="0" fontId="26" fillId="0" borderId="5" xfId="0" quotePrefix="1" applyFont="1" applyBorder="1" applyAlignment="1">
      <alignment horizontal="distributed" vertical="center" indent="1"/>
    </xf>
    <xf numFmtId="0" fontId="26" fillId="0" borderId="0" xfId="0" applyFont="1" applyAlignment="1">
      <alignment horizontal="left" vertical="center"/>
    </xf>
    <xf numFmtId="176" fontId="80" fillId="2" borderId="6" xfId="0" applyNumberFormat="1" applyFont="1" applyFill="1" applyBorder="1" applyAlignment="1">
      <alignment horizontal="center" vertical="center"/>
    </xf>
    <xf numFmtId="176" fontId="80" fillId="2" borderId="11" xfId="0" applyNumberFormat="1" applyFont="1" applyFill="1" applyBorder="1" applyAlignment="1">
      <alignment horizontal="center" vertical="center"/>
    </xf>
    <xf numFmtId="3" fontId="80" fillId="2" borderId="6" xfId="0" applyNumberFormat="1" applyFont="1" applyFill="1" applyBorder="1" applyAlignment="1">
      <alignment horizontal="center" vertical="center"/>
    </xf>
    <xf numFmtId="177" fontId="26" fillId="0" borderId="11" xfId="0" applyNumberFormat="1" applyFont="1" applyBorder="1" applyAlignment="1">
      <alignment horizontal="center" vertical="center"/>
    </xf>
    <xf numFmtId="177" fontId="26" fillId="0" borderId="6" xfId="0" applyNumberFormat="1" applyFont="1" applyBorder="1" applyAlignment="1">
      <alignment horizontal="center" vertical="center"/>
    </xf>
    <xf numFmtId="0" fontId="4" fillId="0" borderId="0" xfId="11" applyAlignment="1">
      <alignment horizontal="center" vertical="center"/>
    </xf>
    <xf numFmtId="0" fontId="4" fillId="0" borderId="0" xfId="11" applyAlignment="1">
      <alignment horizontal="left" wrapText="1"/>
    </xf>
    <xf numFmtId="0" fontId="4" fillId="0" borderId="0" xfId="11" applyAlignment="1">
      <alignment horizontal="left" vertical="center"/>
    </xf>
    <xf numFmtId="0" fontId="59" fillId="0" borderId="0" xfId="11" applyFont="1" applyAlignment="1">
      <alignment horizontal="distributed" indent="8"/>
    </xf>
    <xf numFmtId="3" fontId="71" fillId="2" borderId="6" xfId="11" applyNumberFormat="1" applyFont="1" applyFill="1" applyBorder="1" applyAlignment="1">
      <alignment horizontal="center" vertical="center"/>
    </xf>
    <xf numFmtId="0" fontId="71" fillId="2" borderId="6" xfId="11" applyFont="1" applyFill="1" applyBorder="1" applyAlignment="1">
      <alignment horizontal="center" vertical="center"/>
    </xf>
    <xf numFmtId="0" fontId="4" fillId="0" borderId="1" xfId="11" applyBorder="1" applyAlignment="1">
      <alignment horizontal="distributed" vertical="center" wrapText="1" indent="1" shrinkToFit="1"/>
    </xf>
    <xf numFmtId="0" fontId="4" fillId="0" borderId="2" xfId="11" applyBorder="1" applyAlignment="1">
      <alignment horizontal="distributed" vertical="center" wrapText="1" indent="1" shrinkToFit="1"/>
    </xf>
    <xf numFmtId="0" fontId="4" fillId="0" borderId="13" xfId="11" applyBorder="1" applyAlignment="1">
      <alignment horizontal="distributed" vertical="center" wrapText="1" indent="1" shrinkToFit="1"/>
    </xf>
    <xf numFmtId="0" fontId="4" fillId="0" borderId="3" xfId="11" applyBorder="1" applyAlignment="1">
      <alignment horizontal="distributed" vertical="center" wrapText="1" indent="1" shrinkToFit="1"/>
    </xf>
    <xf numFmtId="0" fontId="4" fillId="0" borderId="0" xfId="11" applyAlignment="1">
      <alignment horizontal="distributed" vertical="center" wrapText="1" indent="1" shrinkToFit="1"/>
    </xf>
    <xf numFmtId="0" fontId="4" fillId="0" borderId="4" xfId="11" applyBorder="1" applyAlignment="1">
      <alignment horizontal="distributed" vertical="center" wrapText="1" indent="1" shrinkToFit="1"/>
    </xf>
    <xf numFmtId="0" fontId="4" fillId="0" borderId="8" xfId="11" applyBorder="1" applyAlignment="1">
      <alignment horizontal="distributed" vertical="center" wrapText="1" indent="1" shrinkToFit="1"/>
    </xf>
    <xf numFmtId="0" fontId="4" fillId="0" borderId="9" xfId="11" applyBorder="1" applyAlignment="1">
      <alignment horizontal="distributed" vertical="center" wrapText="1" indent="1" shrinkToFit="1"/>
    </xf>
    <xf numFmtId="0" fontId="4" fillId="0" borderId="10" xfId="11" applyBorder="1" applyAlignment="1">
      <alignment horizontal="distributed" vertical="center" wrapText="1" indent="1" shrinkToFit="1"/>
    </xf>
    <xf numFmtId="0" fontId="73" fillId="2" borderId="6" xfId="11" applyFont="1" applyFill="1" applyBorder="1" applyAlignment="1">
      <alignment horizontal="right" vertical="center" wrapText="1"/>
    </xf>
    <xf numFmtId="0" fontId="7" fillId="0" borderId="0" xfId="11" applyFont="1" applyAlignment="1">
      <alignment horizontal="center"/>
    </xf>
    <xf numFmtId="0" fontId="9" fillId="0" borderId="5" xfId="11" applyFont="1" applyBorder="1" applyAlignment="1">
      <alignment horizontal="distributed" vertical="center" indent="1"/>
    </xf>
    <xf numFmtId="0" fontId="9" fillId="0" borderId="0" xfId="11" applyFont="1" applyAlignment="1">
      <alignment horizontal="right" vertical="center"/>
    </xf>
    <xf numFmtId="0" fontId="9" fillId="0" borderId="9" xfId="11" applyFont="1" applyBorder="1" applyAlignment="1">
      <alignment horizontal="right" vertical="center"/>
    </xf>
    <xf numFmtId="0" fontId="60" fillId="0" borderId="0" xfId="13" applyFont="1" applyAlignment="1">
      <alignment horizontal="distributed" indent="10"/>
    </xf>
    <xf numFmtId="176" fontId="40" fillId="0" borderId="0" xfId="13" applyNumberFormat="1" applyFont="1" applyAlignment="1">
      <alignment horizontal="center"/>
    </xf>
    <xf numFmtId="3" fontId="71" fillId="2" borderId="6" xfId="13" applyNumberFormat="1" applyFont="1" applyFill="1" applyBorder="1" applyAlignment="1">
      <alignment horizontal="center" vertical="center"/>
    </xf>
    <xf numFmtId="0" fontId="71" fillId="2" borderId="6" xfId="13" applyFont="1" applyFill="1" applyBorder="1" applyAlignment="1">
      <alignment horizontal="center" vertical="center"/>
    </xf>
    <xf numFmtId="176" fontId="71" fillId="2" borderId="2" xfId="13" applyNumberFormat="1" applyFont="1" applyFill="1" applyBorder="1" applyAlignment="1">
      <alignment horizontal="left" vertical="center"/>
    </xf>
    <xf numFmtId="0" fontId="40" fillId="0" borderId="5" xfId="13" applyFont="1" applyBorder="1" applyAlignment="1">
      <alignment horizontal="distributed" vertical="center" indent="1"/>
    </xf>
    <xf numFmtId="176" fontId="40" fillId="0" borderId="0" xfId="13" applyNumberFormat="1" applyFont="1" applyAlignment="1">
      <alignment horizontal="right"/>
    </xf>
    <xf numFmtId="176" fontId="40" fillId="0" borderId="0" xfId="13" applyNumberFormat="1" applyFont="1" applyAlignment="1">
      <alignment horizontal="left"/>
    </xf>
    <xf numFmtId="176" fontId="71" fillId="2" borderId="9" xfId="13" applyNumberFormat="1" applyFont="1" applyFill="1" applyBorder="1" applyAlignment="1">
      <alignment horizontal="left" vertical="center"/>
    </xf>
    <xf numFmtId="38" fontId="71" fillId="2" borderId="6" xfId="13" applyNumberFormat="1" applyFont="1" applyFill="1" applyBorder="1" applyAlignment="1">
      <alignment horizontal="center" vertical="center"/>
    </xf>
    <xf numFmtId="176" fontId="40" fillId="0" borderId="0" xfId="12" applyNumberFormat="1" applyFont="1" applyAlignment="1">
      <alignment horizontal="right"/>
    </xf>
    <xf numFmtId="0" fontId="40" fillId="0" borderId="0" xfId="12" applyFont="1" applyAlignment="1">
      <alignment horizontal="center"/>
    </xf>
    <xf numFmtId="0" fontId="60" fillId="0" borderId="0" xfId="12" applyFont="1" applyAlignment="1">
      <alignment horizontal="distributed" indent="10"/>
    </xf>
    <xf numFmtId="176" fontId="71" fillId="2" borderId="2" xfId="12" applyNumberFormat="1" applyFont="1" applyFill="1" applyBorder="1" applyAlignment="1">
      <alignment horizontal="left" vertical="center"/>
    </xf>
    <xf numFmtId="176" fontId="9" fillId="0" borderId="11" xfId="12" applyNumberFormat="1" applyFont="1" applyBorder="1" applyAlignment="1">
      <alignment horizontal="center" vertical="center"/>
    </xf>
    <xf numFmtId="176" fontId="40" fillId="0" borderId="6" xfId="12" applyNumberFormat="1" applyFont="1" applyBorder="1" applyAlignment="1">
      <alignment horizontal="center" vertical="center"/>
    </xf>
    <xf numFmtId="3" fontId="71" fillId="2" borderId="6" xfId="12" applyNumberFormat="1" applyFont="1" applyFill="1" applyBorder="1" applyAlignment="1">
      <alignment horizontal="center" vertical="center"/>
    </xf>
    <xf numFmtId="0" fontId="71" fillId="2" borderId="6" xfId="12" applyFont="1" applyFill="1" applyBorder="1" applyAlignment="1">
      <alignment horizontal="center" vertical="center"/>
    </xf>
    <xf numFmtId="38" fontId="71" fillId="2" borderId="6" xfId="12" applyNumberFormat="1" applyFont="1" applyFill="1" applyBorder="1" applyAlignment="1">
      <alignment horizontal="center" vertical="center"/>
    </xf>
    <xf numFmtId="0" fontId="40" fillId="0" borderId="35" xfId="12" applyFont="1" applyBorder="1" applyAlignment="1">
      <alignment horizontal="distributed" vertical="center" indent="1"/>
    </xf>
    <xf numFmtId="0" fontId="40" fillId="0" borderId="16" xfId="12" applyFont="1" applyBorder="1" applyAlignment="1">
      <alignment horizontal="distributed" vertical="center" indent="1"/>
    </xf>
    <xf numFmtId="176" fontId="71" fillId="2" borderId="9" xfId="12" applyNumberFormat="1" applyFont="1" applyFill="1" applyBorder="1" applyAlignment="1">
      <alignment horizontal="left" vertical="center"/>
    </xf>
    <xf numFmtId="176" fontId="11" fillId="0" borderId="0" xfId="0" applyNumberFormat="1" applyFont="1" applyAlignment="1">
      <alignment horizontal="center"/>
    </xf>
    <xf numFmtId="176" fontId="4" fillId="0" borderId="11" xfId="11" applyNumberFormat="1" applyBorder="1" applyAlignment="1">
      <alignment horizontal="center" vertical="center" wrapText="1"/>
    </xf>
    <xf numFmtId="176" fontId="4" fillId="0" borderId="6" xfId="11" applyNumberFormat="1" applyBorder="1" applyAlignment="1">
      <alignment horizontal="center" vertical="center" wrapText="1"/>
    </xf>
    <xf numFmtId="0" fontId="3" fillId="0" borderId="11" xfId="0" applyFont="1" applyBorder="1" applyAlignment="1">
      <alignment horizontal="distributed" vertical="center" indent="2"/>
    </xf>
    <xf numFmtId="0" fontId="3" fillId="0" borderId="6" xfId="0" applyFont="1" applyBorder="1" applyAlignment="1">
      <alignment horizontal="distributed" vertical="center" indent="2"/>
    </xf>
    <xf numFmtId="0" fontId="3" fillId="0" borderId="7" xfId="0" applyFont="1" applyBorder="1" applyAlignment="1">
      <alignment horizontal="distributed" vertical="center" indent="2"/>
    </xf>
    <xf numFmtId="0" fontId="3" fillId="0" borderId="11" xfId="0" applyFont="1" applyBorder="1" applyAlignment="1">
      <alignment horizontal="center" vertical="center"/>
    </xf>
    <xf numFmtId="0" fontId="3" fillId="0" borderId="44" xfId="0" applyFont="1" applyBorder="1" applyAlignment="1">
      <alignment horizontal="center" vertical="center"/>
    </xf>
    <xf numFmtId="0" fontId="3" fillId="0" borderId="6" xfId="0" applyFont="1" applyBorder="1" applyAlignment="1">
      <alignment horizontal="distributed" vertical="center" indent="1"/>
    </xf>
    <xf numFmtId="0" fontId="3" fillId="0" borderId="0" xfId="0" quotePrefix="1" applyFont="1" applyAlignment="1">
      <alignment horizontal="center" vertical="center"/>
    </xf>
    <xf numFmtId="0" fontId="26" fillId="0" borderId="9" xfId="0" quotePrefix="1" applyFont="1" applyBorder="1" applyAlignment="1">
      <alignment horizontal="center" vertical="center"/>
    </xf>
    <xf numFmtId="176" fontId="3" fillId="0" borderId="0" xfId="0" applyNumberFormat="1" applyFont="1" applyAlignment="1">
      <alignment horizontal="left" vertical="center"/>
    </xf>
    <xf numFmtId="0" fontId="22" fillId="0" borderId="0" xfId="0" quotePrefix="1" applyFont="1" applyAlignment="1">
      <alignment horizontal="center"/>
    </xf>
    <xf numFmtId="0" fontId="25" fillId="0" borderId="0" xfId="0" applyFont="1" applyAlignment="1">
      <alignment horizontal="distributed" vertical="center" indent="8"/>
    </xf>
    <xf numFmtId="0" fontId="3" fillId="0" borderId="3" xfId="0" applyFont="1" applyBorder="1" applyAlignment="1">
      <alignment vertical="center" shrinkToFit="1"/>
    </xf>
    <xf numFmtId="0" fontId="3" fillId="0" borderId="0" xfId="0" applyFont="1" applyAlignment="1">
      <alignment vertical="center" shrinkToFit="1"/>
    </xf>
    <xf numFmtId="0" fontId="3" fillId="0" borderId="11" xfId="0" applyFont="1" applyBorder="1" applyAlignment="1">
      <alignment vertical="center" shrinkToFit="1"/>
    </xf>
    <xf numFmtId="0" fontId="3" fillId="0" borderId="6" xfId="0" applyFont="1" applyBorder="1" applyAlignment="1">
      <alignment vertical="center" shrinkToFit="1"/>
    </xf>
    <xf numFmtId="0" fontId="3" fillId="0" borderId="7" xfId="0" applyFont="1" applyBorder="1" applyAlignment="1">
      <alignment vertical="center" shrinkToFit="1"/>
    </xf>
    <xf numFmtId="0" fontId="3" fillId="0" borderId="9" xfId="0" applyFont="1" applyBorder="1" applyAlignment="1">
      <alignment horizontal="distributed"/>
    </xf>
    <xf numFmtId="0" fontId="3" fillId="0" borderId="0" xfId="0" applyFont="1" applyAlignment="1">
      <alignment horizontal="distributed"/>
    </xf>
    <xf numFmtId="0" fontId="3" fillId="0" borderId="0" xfId="0" applyFont="1" applyAlignment="1">
      <alignment horizontal="right"/>
    </xf>
    <xf numFmtId="0" fontId="67" fillId="0" borderId="0" xfId="0" quotePrefix="1" applyFont="1" applyAlignment="1">
      <alignment horizontal="center"/>
    </xf>
    <xf numFmtId="0" fontId="67" fillId="0" borderId="0" xfId="0" applyFont="1" applyAlignment="1">
      <alignment horizontal="center"/>
    </xf>
    <xf numFmtId="0" fontId="25" fillId="0" borderId="9" xfId="0" applyFont="1" applyBorder="1" applyAlignment="1">
      <alignment horizontal="center"/>
    </xf>
    <xf numFmtId="0" fontId="27" fillId="0" borderId="50" xfId="0" applyFont="1" applyBorder="1" applyAlignment="1">
      <alignment horizontal="center" vertical="center"/>
    </xf>
    <xf numFmtId="0" fontId="27" fillId="0" borderId="45" xfId="0" applyFont="1" applyBorder="1" applyAlignment="1">
      <alignment horizontal="center" vertical="center"/>
    </xf>
    <xf numFmtId="0" fontId="27" fillId="0" borderId="104" xfId="0" applyFont="1" applyBorder="1" applyAlignment="1">
      <alignment horizontal="center" vertical="center"/>
    </xf>
    <xf numFmtId="0" fontId="27" fillId="0" borderId="34" xfId="0" applyFont="1" applyBorder="1" applyAlignment="1">
      <alignment horizontal="center" vertical="center"/>
    </xf>
    <xf numFmtId="0" fontId="27" fillId="0" borderId="58" xfId="0" applyFont="1" applyBorder="1" applyAlignment="1">
      <alignment horizontal="center" vertical="center"/>
    </xf>
    <xf numFmtId="0" fontId="27" fillId="0" borderId="52" xfId="0" applyFont="1" applyBorder="1" applyAlignment="1">
      <alignment horizontal="center" vertical="center"/>
    </xf>
    <xf numFmtId="0" fontId="27" fillId="0" borderId="9" xfId="0" applyFont="1" applyBorder="1" applyAlignment="1">
      <alignment horizontal="center" vertical="center"/>
    </xf>
    <xf numFmtId="0" fontId="26" fillId="0" borderId="57" xfId="0" applyFont="1" applyBorder="1" applyAlignment="1">
      <alignment horizontal="distributed" vertical="center" indent="1"/>
    </xf>
    <xf numFmtId="0" fontId="26" fillId="0" borderId="42" xfId="0" applyFont="1" applyBorder="1" applyAlignment="1">
      <alignment horizontal="distributed" vertical="center" indent="1"/>
    </xf>
    <xf numFmtId="0" fontId="26" fillId="0" borderId="66" xfId="0" applyFont="1" applyBorder="1" applyAlignment="1">
      <alignment horizontal="distributed" vertical="center" indent="1"/>
    </xf>
    <xf numFmtId="0" fontId="3" fillId="0" borderId="50" xfId="0" applyFont="1" applyBorder="1" applyAlignment="1">
      <alignment horizontal="distributed" vertical="center" indent="1"/>
    </xf>
    <xf numFmtId="0" fontId="3" fillId="0" borderId="0" xfId="0" applyFont="1" applyAlignment="1">
      <alignment horizontal="distributed" vertical="center" indent="1"/>
    </xf>
    <xf numFmtId="0" fontId="3" fillId="0" borderId="56" xfId="0" applyFont="1" applyBorder="1" applyAlignment="1">
      <alignment horizontal="distributed" vertical="center" indent="1"/>
    </xf>
    <xf numFmtId="0" fontId="3" fillId="0" borderId="53" xfId="0" applyFont="1" applyBorder="1" applyAlignment="1">
      <alignment horizontal="distributed" vertical="center" indent="1"/>
    </xf>
    <xf numFmtId="0" fontId="3" fillId="0" borderId="72" xfId="0" applyFont="1" applyBorder="1" applyAlignment="1">
      <alignment horizontal="distributed" vertical="center" indent="1"/>
    </xf>
    <xf numFmtId="0" fontId="27" fillId="0" borderId="51" xfId="0" applyFont="1" applyBorder="1" applyAlignment="1">
      <alignment horizontal="center" vertical="center"/>
    </xf>
    <xf numFmtId="0" fontId="27" fillId="0" borderId="2" xfId="0" applyFont="1" applyBorder="1" applyAlignment="1">
      <alignment horizontal="center" vertical="center"/>
    </xf>
    <xf numFmtId="0" fontId="27" fillId="0" borderId="141"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59"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27" fillId="0" borderId="50" xfId="0" applyFont="1" applyBorder="1" applyAlignment="1">
      <alignment vertical="center" wrapText="1"/>
    </xf>
    <xf numFmtId="0" fontId="27" fillId="0" borderId="0" xfId="0" applyFont="1" applyAlignment="1">
      <alignment vertical="center" wrapText="1"/>
    </xf>
    <xf numFmtId="0" fontId="27" fillId="0" borderId="4" xfId="0" applyFont="1" applyBorder="1" applyAlignment="1">
      <alignment vertical="center" wrapText="1"/>
    </xf>
    <xf numFmtId="0" fontId="27" fillId="0" borderId="36" xfId="0" applyFont="1" applyBorder="1" applyAlignment="1">
      <alignment horizontal="center" vertical="center"/>
    </xf>
    <xf numFmtId="0" fontId="27" fillId="0" borderId="37" xfId="0" applyFont="1" applyBorder="1" applyAlignment="1">
      <alignment horizontal="center" vertical="center"/>
    </xf>
    <xf numFmtId="0" fontId="3" fillId="0" borderId="42" xfId="0" applyFont="1" applyBorder="1" applyAlignment="1">
      <alignment horizontal="center"/>
    </xf>
    <xf numFmtId="0" fontId="3" fillId="0" borderId="59" xfId="0" applyFont="1" applyBorder="1" applyAlignment="1">
      <alignment horizontal="center" vertical="center"/>
    </xf>
    <xf numFmtId="0" fontId="3" fillId="0" borderId="53" xfId="0" applyFont="1" applyBorder="1" applyAlignment="1">
      <alignment horizontal="left"/>
    </xf>
    <xf numFmtId="0" fontId="3" fillId="0" borderId="54" xfId="0" applyFont="1" applyBorder="1" applyAlignment="1">
      <alignment horizontal="left"/>
    </xf>
    <xf numFmtId="0" fontId="3" fillId="0" borderId="68" xfId="0" applyFont="1" applyBorder="1" applyAlignment="1">
      <alignment horizontal="distributed" vertical="center" indent="1"/>
    </xf>
    <xf numFmtId="0" fontId="3" fillId="0" borderId="70" xfId="0" applyFont="1" applyBorder="1" applyAlignment="1">
      <alignment horizontal="distributed" vertical="center" indent="1"/>
    </xf>
    <xf numFmtId="0" fontId="26" fillId="0" borderId="43" xfId="0" applyFont="1" applyBorder="1" applyAlignment="1">
      <alignment horizontal="left" vertical="center"/>
    </xf>
    <xf numFmtId="0" fontId="26" fillId="0" borderId="67" xfId="0" applyFont="1" applyBorder="1" applyAlignment="1">
      <alignment horizontal="left" vertical="center"/>
    </xf>
    <xf numFmtId="0" fontId="26" fillId="0" borderId="57" xfId="0" applyFont="1" applyBorder="1" applyAlignment="1">
      <alignment horizontal="center" vertical="center"/>
    </xf>
    <xf numFmtId="0" fontId="26" fillId="0" borderId="52" xfId="0" applyFont="1" applyBorder="1" applyAlignment="1">
      <alignment horizontal="center" vertical="center"/>
    </xf>
    <xf numFmtId="176" fontId="74" fillId="2" borderId="42" xfId="0" applyNumberFormat="1" applyFont="1" applyFill="1" applyBorder="1" applyAlignment="1">
      <alignment horizontal="left"/>
    </xf>
    <xf numFmtId="0" fontId="61" fillId="0" borderId="0" xfId="15" applyFont="1" applyAlignment="1">
      <alignment horizontal="center" vertical="center"/>
    </xf>
    <xf numFmtId="0" fontId="11" fillId="0" borderId="0" xfId="15" applyFont="1" applyAlignment="1">
      <alignment horizontal="center" vertical="center"/>
    </xf>
    <xf numFmtId="176" fontId="74" fillId="2" borderId="0" xfId="15" applyNumberFormat="1" applyFont="1" applyFill="1" applyAlignment="1">
      <alignment horizontal="left" vertical="center"/>
    </xf>
    <xf numFmtId="176" fontId="11" fillId="0" borderId="9" xfId="8" applyNumberFormat="1" applyFont="1" applyBorder="1" applyAlignment="1">
      <alignment horizontal="right" vertical="center"/>
    </xf>
    <xf numFmtId="176" fontId="0" fillId="0" borderId="9" xfId="0" applyNumberFormat="1" applyBorder="1" applyAlignment="1">
      <alignment horizontal="right" vertical="center"/>
    </xf>
    <xf numFmtId="3" fontId="80" fillId="2" borderId="9" xfId="15" applyNumberFormat="1" applyFont="1" applyFill="1" applyBorder="1" applyAlignment="1">
      <alignment horizontal="center" vertical="center"/>
    </xf>
    <xf numFmtId="0" fontId="80" fillId="2" borderId="9" xfId="15" applyFont="1" applyFill="1" applyBorder="1" applyAlignment="1">
      <alignment horizontal="center" vertical="center"/>
    </xf>
    <xf numFmtId="0" fontId="11" fillId="0" borderId="0" xfId="15" applyFont="1" applyAlignment="1">
      <alignment horizontal="left" vertical="center" wrapText="1"/>
    </xf>
    <xf numFmtId="0" fontId="0" fillId="0" borderId="0" xfId="0" applyAlignment="1">
      <alignment vertical="center" wrapText="1"/>
    </xf>
    <xf numFmtId="0" fontId="11" fillId="0" borderId="11" xfId="15" applyFont="1" applyBorder="1" applyAlignment="1">
      <alignment horizontal="distributed" vertical="center" indent="1"/>
    </xf>
    <xf numFmtId="0" fontId="11" fillId="0" borderId="7" xfId="15" applyFont="1" applyBorder="1" applyAlignment="1">
      <alignment horizontal="distributed" vertical="center" indent="1"/>
    </xf>
    <xf numFmtId="0" fontId="11" fillId="0" borderId="8" xfId="15" applyFont="1" applyBorder="1" applyAlignment="1">
      <alignment horizontal="distributed" vertical="center" indent="1"/>
    </xf>
    <xf numFmtId="0" fontId="11" fillId="0" borderId="10" xfId="15" applyFont="1" applyBorder="1" applyAlignment="1">
      <alignment horizontal="distributed" vertical="center" indent="1"/>
    </xf>
    <xf numFmtId="0" fontId="11" fillId="0" borderId="8" xfId="15" applyFont="1" applyBorder="1" applyAlignment="1">
      <alignment horizontal="distributed" vertical="center" wrapText="1" indent="1"/>
    </xf>
    <xf numFmtId="0" fontId="11" fillId="0" borderId="10" xfId="15" applyFont="1" applyBorder="1" applyAlignment="1">
      <alignment horizontal="distributed" vertical="center" wrapText="1" indent="1"/>
    </xf>
    <xf numFmtId="0" fontId="11" fillId="0" borderId="10" xfId="15" quotePrefix="1" applyFont="1" applyBorder="1" applyAlignment="1">
      <alignment horizontal="distributed" vertical="center" indent="1"/>
    </xf>
    <xf numFmtId="0" fontId="11" fillId="0" borderId="3" xfId="15" applyFont="1" applyBorder="1" applyAlignment="1">
      <alignment horizontal="distributed" vertical="center" indent="1"/>
    </xf>
    <xf numFmtId="0" fontId="11" fillId="0" borderId="4" xfId="15" applyFont="1" applyBorder="1" applyAlignment="1">
      <alignment horizontal="distributed" vertical="center" indent="1"/>
    </xf>
    <xf numFmtId="176" fontId="74" fillId="2" borderId="9" xfId="15" applyNumberFormat="1" applyFont="1" applyFill="1" applyBorder="1" applyAlignment="1">
      <alignment horizontal="left" vertical="center"/>
    </xf>
    <xf numFmtId="176" fontId="11" fillId="0" borderId="0" xfId="8" applyNumberFormat="1" applyFont="1" applyAlignment="1">
      <alignment horizontal="left" vertical="center"/>
    </xf>
    <xf numFmtId="3" fontId="74" fillId="2" borderId="6" xfId="0" applyNumberFormat="1" applyFont="1" applyFill="1" applyBorder="1" applyAlignment="1">
      <alignment horizontal="right" vertical="center"/>
    </xf>
    <xf numFmtId="0" fontId="75" fillId="0" borderId="6" xfId="0" applyFont="1" applyBorder="1"/>
    <xf numFmtId="176" fontId="3" fillId="0" borderId="9" xfId="14" applyNumberFormat="1" applyFont="1" applyBorder="1" applyAlignment="1">
      <alignment horizontal="left" vertical="center"/>
    </xf>
    <xf numFmtId="176" fontId="74" fillId="2" borderId="0" xfId="14" applyNumberFormat="1" applyFont="1" applyFill="1" applyAlignment="1">
      <alignment horizontal="left" vertical="center"/>
    </xf>
    <xf numFmtId="176" fontId="74" fillId="2" borderId="9" xfId="14" applyNumberFormat="1" applyFont="1" applyFill="1" applyBorder="1" applyAlignment="1">
      <alignment horizontal="left" vertical="center"/>
    </xf>
    <xf numFmtId="3" fontId="74" fillId="2" borderId="6" xfId="15" applyNumberFormat="1" applyFont="1" applyFill="1" applyBorder="1" applyAlignment="1">
      <alignment horizontal="center" vertical="center"/>
    </xf>
    <xf numFmtId="0" fontId="74" fillId="2" borderId="6" xfId="15" applyFont="1" applyFill="1" applyBorder="1" applyAlignment="1">
      <alignment horizontal="center" vertical="center"/>
    </xf>
    <xf numFmtId="0" fontId="3" fillId="0" borderId="5" xfId="14" applyFont="1" applyBorder="1" applyAlignment="1">
      <alignment horizontal="distributed" vertical="center" indent="1"/>
    </xf>
    <xf numFmtId="0" fontId="22" fillId="0" borderId="0" xfId="14" applyFont="1" applyAlignment="1">
      <alignment horizontal="distributed" indent="13"/>
    </xf>
    <xf numFmtId="176" fontId="3" fillId="0" borderId="0" xfId="14" applyNumberFormat="1" applyFont="1" applyAlignment="1">
      <alignment horizontal="right"/>
    </xf>
    <xf numFmtId="0" fontId="3" fillId="0" borderId="0" xfId="14" applyFont="1" applyAlignment="1">
      <alignment horizontal="center"/>
    </xf>
    <xf numFmtId="0" fontId="28" fillId="0" borderId="0" xfId="0" applyFont="1" applyAlignment="1">
      <alignment horizontal="distributed" indent="10"/>
    </xf>
    <xf numFmtId="0" fontId="85" fillId="2" borderId="109" xfId="0" applyFont="1" applyFill="1" applyBorder="1" applyAlignment="1">
      <alignment horizontal="center"/>
    </xf>
    <xf numFmtId="0" fontId="85" fillId="2" borderId="102" xfId="0" applyFont="1" applyFill="1" applyBorder="1" applyAlignment="1">
      <alignment horizontal="center"/>
    </xf>
    <xf numFmtId="0" fontId="85" fillId="2" borderId="89" xfId="0" applyFont="1" applyFill="1" applyBorder="1" applyAlignment="1">
      <alignment horizontal="center"/>
    </xf>
    <xf numFmtId="0" fontId="85" fillId="2" borderId="35" xfId="0" applyFont="1" applyFill="1" applyBorder="1" applyAlignment="1">
      <alignment horizontal="center"/>
    </xf>
    <xf numFmtId="0" fontId="3" fillId="0" borderId="106" xfId="0" applyFont="1" applyBorder="1" applyAlignment="1">
      <alignment horizontal="center" vertical="center"/>
    </xf>
    <xf numFmtId="0" fontId="3" fillId="0" borderId="100" xfId="0" applyFont="1" applyBorder="1" applyAlignment="1">
      <alignment horizontal="center" vertical="center"/>
    </xf>
    <xf numFmtId="0" fontId="3" fillId="0" borderId="87" xfId="0" applyFont="1" applyBorder="1" applyAlignment="1">
      <alignment horizontal="center" vertical="center"/>
    </xf>
    <xf numFmtId="0" fontId="56" fillId="0" borderId="5" xfId="0" applyFont="1" applyBorder="1" applyAlignment="1">
      <alignment horizontal="distributed" indent="3"/>
    </xf>
    <xf numFmtId="0" fontId="56" fillId="0" borderId="0" xfId="0" applyFont="1" applyAlignment="1">
      <alignment horizontal="distributed" vertical="center" indent="1"/>
    </xf>
    <xf numFmtId="0" fontId="3" fillId="0" borderId="143" xfId="0" applyFont="1" applyBorder="1" applyAlignment="1">
      <alignment horizontal="center" vertical="center"/>
    </xf>
    <xf numFmtId="0" fontId="3" fillId="0" borderId="142" xfId="0" applyFont="1" applyBorder="1" applyAlignment="1">
      <alignment horizontal="center" vertical="center"/>
    </xf>
    <xf numFmtId="0" fontId="3" fillId="0" borderId="144" xfId="0" applyFont="1" applyBorder="1" applyAlignment="1">
      <alignment horizontal="center" vertical="center"/>
    </xf>
    <xf numFmtId="0" fontId="85" fillId="2" borderId="143" xfId="0" applyFont="1" applyFill="1" applyBorder="1" applyAlignment="1">
      <alignment horizontal="center"/>
    </xf>
    <xf numFmtId="0" fontId="85" fillId="2" borderId="142" xfId="0" applyFont="1" applyFill="1" applyBorder="1" applyAlignment="1">
      <alignment horizontal="center"/>
    </xf>
    <xf numFmtId="0" fontId="85" fillId="2" borderId="144" xfId="0" applyFont="1" applyFill="1" applyBorder="1" applyAlignment="1">
      <alignment horizont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88" xfId="0" applyFont="1" applyBorder="1" applyAlignment="1">
      <alignment horizontal="center" vertical="center"/>
    </xf>
    <xf numFmtId="0" fontId="22" fillId="0" borderId="0" xfId="0" applyFont="1" applyAlignment="1">
      <alignment horizontal="distributed" vertical="center" indent="6"/>
    </xf>
    <xf numFmtId="0" fontId="56" fillId="0" borderId="35" xfId="0" applyFont="1" applyBorder="1" applyAlignment="1">
      <alignment horizontal="distributed" indent="3"/>
    </xf>
    <xf numFmtId="0" fontId="56" fillId="0" borderId="78" xfId="0" applyFont="1" applyBorder="1" applyAlignment="1">
      <alignment horizontal="distributed" vertical="center" indent="3"/>
    </xf>
    <xf numFmtId="0" fontId="56" fillId="0" borderId="87" xfId="0" applyFont="1" applyBorder="1" applyAlignment="1">
      <alignment horizontal="distributed" vertical="center" indent="1"/>
    </xf>
    <xf numFmtId="0" fontId="56" fillId="0" borderId="94" xfId="0" applyFont="1" applyBorder="1" applyAlignment="1">
      <alignment horizontal="distributed" vertical="center" indent="1"/>
    </xf>
    <xf numFmtId="0" fontId="56" fillId="0" borderId="128" xfId="0" applyFont="1" applyBorder="1" applyAlignment="1">
      <alignment horizontal="distributed" vertical="center" indent="1"/>
    </xf>
    <xf numFmtId="0" fontId="56" fillId="0" borderId="0" xfId="0" applyFont="1" applyAlignment="1">
      <alignment vertical="center" wrapText="1"/>
    </xf>
    <xf numFmtId="0" fontId="56" fillId="0" borderId="0" xfId="0" applyFont="1" applyAlignment="1">
      <alignment horizontal="distributed" vertical="center" wrapText="1"/>
    </xf>
    <xf numFmtId="58" fontId="3" fillId="0" borderId="0" xfId="0" applyNumberFormat="1" applyFont="1" applyAlignment="1">
      <alignment vertical="center"/>
    </xf>
    <xf numFmtId="0" fontId="0" fillId="0" borderId="0" xfId="0" applyAlignment="1">
      <alignment vertical="center"/>
    </xf>
    <xf numFmtId="0" fontId="3" fillId="0" borderId="78" xfId="0" applyFont="1" applyBorder="1" applyAlignment="1">
      <alignment horizontal="center" vertical="center"/>
    </xf>
    <xf numFmtId="0" fontId="85" fillId="2" borderId="78" xfId="0" applyFont="1" applyFill="1" applyBorder="1" applyAlignment="1">
      <alignment horizontal="center"/>
    </xf>
    <xf numFmtId="0" fontId="3" fillId="0" borderId="128" xfId="0" applyFont="1" applyBorder="1" applyAlignment="1">
      <alignment horizontal="center" vertical="center"/>
    </xf>
    <xf numFmtId="0" fontId="85" fillId="2" borderId="128" xfId="0" applyFont="1" applyFill="1" applyBorder="1" applyAlignment="1">
      <alignment horizontal="center"/>
    </xf>
    <xf numFmtId="0" fontId="56" fillId="0" borderId="1" xfId="0" applyFont="1" applyBorder="1" applyAlignment="1">
      <alignment horizontal="distributed" vertical="center" indent="1"/>
    </xf>
    <xf numFmtId="0" fontId="0" fillId="0" borderId="2" xfId="0" applyBorder="1" applyAlignment="1">
      <alignment horizontal="distributed" indent="1"/>
    </xf>
    <xf numFmtId="0" fontId="0" fillId="0" borderId="126" xfId="0" applyBorder="1" applyAlignment="1">
      <alignment horizontal="distributed" indent="1"/>
    </xf>
    <xf numFmtId="0" fontId="0" fillId="0" borderId="3" xfId="0" applyBorder="1" applyAlignment="1">
      <alignment horizontal="distributed" indent="1"/>
    </xf>
    <xf numFmtId="0" fontId="0" fillId="0" borderId="0" xfId="0" applyAlignment="1">
      <alignment horizontal="distributed" indent="1"/>
    </xf>
    <xf numFmtId="0" fontId="0" fillId="0" borderId="20" xfId="0" applyBorder="1" applyAlignment="1">
      <alignment horizontal="distributed" indent="1"/>
    </xf>
    <xf numFmtId="0" fontId="0" fillId="0" borderId="8" xfId="0" applyBorder="1" applyAlignment="1">
      <alignment horizontal="distributed" indent="1"/>
    </xf>
    <xf numFmtId="0" fontId="0" fillId="0" borderId="9" xfId="0" applyBorder="1" applyAlignment="1">
      <alignment horizontal="distributed" indent="1"/>
    </xf>
    <xf numFmtId="0" fontId="0" fillId="0" borderId="127" xfId="0" applyBorder="1" applyAlignment="1">
      <alignment horizontal="distributed" indent="1"/>
    </xf>
    <xf numFmtId="0" fontId="3" fillId="0" borderId="77" xfId="0" applyFont="1" applyBorder="1" applyAlignment="1">
      <alignment horizontal="center" vertical="center"/>
    </xf>
    <xf numFmtId="0" fontId="3" fillId="0" borderId="108" xfId="0" applyFont="1" applyBorder="1" applyAlignment="1">
      <alignment horizontal="distributed" vertical="center" indent="1"/>
    </xf>
    <xf numFmtId="0" fontId="3" fillId="0" borderId="116" xfId="0" applyFont="1" applyBorder="1" applyAlignment="1">
      <alignment horizontal="distributed" vertical="center" indent="1"/>
    </xf>
    <xf numFmtId="0" fontId="56" fillId="0" borderId="89" xfId="0" applyFont="1" applyBorder="1" applyAlignment="1">
      <alignment horizontal="distributed" vertical="center" indent="1"/>
    </xf>
    <xf numFmtId="0" fontId="56" fillId="0" borderId="82" xfId="0" applyFont="1" applyBorder="1" applyAlignment="1">
      <alignment horizontal="distributed" vertical="center" indent="1"/>
    </xf>
    <xf numFmtId="0" fontId="56" fillId="0" borderId="78" xfId="0" applyFont="1" applyBorder="1" applyAlignment="1">
      <alignment horizontal="distributed" vertical="center" indent="1"/>
    </xf>
    <xf numFmtId="0" fontId="85" fillId="2" borderId="77" xfId="0" applyFont="1" applyFill="1" applyBorder="1" applyAlignment="1">
      <alignment horizontal="center"/>
    </xf>
    <xf numFmtId="0" fontId="3" fillId="0" borderId="88" xfId="0" applyFont="1" applyBorder="1" applyAlignment="1">
      <alignment horizontal="distributed" vertical="center" indent="1"/>
    </xf>
    <xf numFmtId="0" fontId="3" fillId="0" borderId="81" xfId="0" applyFont="1" applyBorder="1" applyAlignment="1">
      <alignment horizontal="distributed" vertical="center" indent="1"/>
    </xf>
    <xf numFmtId="0" fontId="3" fillId="0" borderId="77" xfId="0" applyFont="1" applyBorder="1" applyAlignment="1">
      <alignment horizontal="distributed" vertical="center" indent="1"/>
    </xf>
    <xf numFmtId="0" fontId="85" fillId="2" borderId="107" xfId="0" applyFont="1" applyFill="1" applyBorder="1" applyAlignment="1">
      <alignment horizontal="center"/>
    </xf>
    <xf numFmtId="0" fontId="85" fillId="2" borderId="108" xfId="0" applyFont="1" applyFill="1" applyBorder="1" applyAlignment="1">
      <alignment horizontal="center"/>
    </xf>
    <xf numFmtId="0" fontId="85" fillId="2" borderId="88" xfId="0" applyFont="1" applyFill="1" applyBorder="1" applyAlignment="1">
      <alignment horizontal="center"/>
    </xf>
    <xf numFmtId="0" fontId="56" fillId="0" borderId="142" xfId="0" applyFont="1" applyBorder="1" applyAlignment="1">
      <alignment horizontal="distributed" vertical="center" indent="1"/>
    </xf>
    <xf numFmtId="0" fontId="56" fillId="0" borderId="25" xfId="0" applyFont="1" applyBorder="1" applyAlignment="1">
      <alignment horizontal="distributed" vertical="center" indent="1"/>
    </xf>
    <xf numFmtId="0" fontId="85" fillId="2" borderId="106" xfId="0" applyFont="1" applyFill="1" applyBorder="1" applyAlignment="1">
      <alignment horizontal="center"/>
    </xf>
    <xf numFmtId="0" fontId="85" fillId="2" borderId="100" xfId="0" applyFont="1" applyFill="1" applyBorder="1" applyAlignment="1">
      <alignment horizontal="center"/>
    </xf>
    <xf numFmtId="0" fontId="85" fillId="2" borderId="87" xfId="0" applyFont="1" applyFill="1" applyBorder="1" applyAlignment="1">
      <alignment horizontal="center"/>
    </xf>
    <xf numFmtId="0" fontId="56" fillId="0" borderId="0" xfId="0" applyFont="1" applyAlignment="1">
      <alignment horizontal="distributed"/>
    </xf>
    <xf numFmtId="0" fontId="0" fillId="0" borderId="0" xfId="0" applyAlignment="1">
      <alignment horizontal="distributed"/>
    </xf>
    <xf numFmtId="0" fontId="0" fillId="0" borderId="0" xfId="0"/>
    <xf numFmtId="0" fontId="56" fillId="0" borderId="102" xfId="0" applyFont="1" applyBorder="1" applyAlignment="1">
      <alignment horizontal="distributed" vertical="center" indent="1"/>
    </xf>
    <xf numFmtId="0" fontId="56" fillId="0" borderId="118" xfId="0" applyFont="1" applyBorder="1" applyAlignment="1">
      <alignment horizontal="distributed" vertical="center" indent="1"/>
    </xf>
    <xf numFmtId="0" fontId="3" fillId="0" borderId="109" xfId="0" applyFont="1" applyBorder="1" applyAlignment="1">
      <alignment horizontal="center" vertical="center"/>
    </xf>
    <xf numFmtId="0" fontId="3" fillId="0" borderId="102" xfId="0" applyFont="1" applyBorder="1" applyAlignment="1">
      <alignment horizontal="center" vertical="center"/>
    </xf>
    <xf numFmtId="0" fontId="3" fillId="0" borderId="89" xfId="0" applyFont="1" applyBorder="1" applyAlignment="1">
      <alignment horizontal="center" vertical="center"/>
    </xf>
    <xf numFmtId="0" fontId="56" fillId="0" borderId="1" xfId="0" applyFont="1" applyBorder="1" applyAlignment="1">
      <alignment horizontal="distributed" vertical="center" wrapText="1" indent="1"/>
    </xf>
    <xf numFmtId="0" fontId="56" fillId="0" borderId="2" xfId="0" applyFont="1" applyBorder="1" applyAlignment="1">
      <alignment horizontal="distributed" vertical="center" indent="1"/>
    </xf>
    <xf numFmtId="0" fontId="56" fillId="0" borderId="126" xfId="0" applyFont="1" applyBorder="1" applyAlignment="1">
      <alignment horizontal="distributed" vertical="center" indent="1"/>
    </xf>
    <xf numFmtId="0" fontId="56" fillId="0" borderId="3" xfId="0" applyFont="1" applyBorder="1" applyAlignment="1">
      <alignment horizontal="distributed" vertical="center" indent="1"/>
    </xf>
    <xf numFmtId="0" fontId="56" fillId="0" borderId="20" xfId="0" applyFont="1" applyBorder="1" applyAlignment="1">
      <alignment horizontal="distributed" vertical="center" indent="1"/>
    </xf>
    <xf numFmtId="0" fontId="56" fillId="0" borderId="8" xfId="0" applyFont="1" applyBorder="1" applyAlignment="1">
      <alignment horizontal="distributed" vertical="center" indent="1"/>
    </xf>
    <xf numFmtId="0" fontId="56" fillId="0" borderId="9" xfId="0" applyFont="1" applyBorder="1" applyAlignment="1">
      <alignment horizontal="distributed" vertical="center" indent="1"/>
    </xf>
    <xf numFmtId="0" fontId="56" fillId="0" borderId="127" xfId="0" applyFont="1" applyBorder="1" applyAlignment="1">
      <alignment horizontal="distributed" vertical="center" indent="1"/>
    </xf>
    <xf numFmtId="0" fontId="56" fillId="0" borderId="0" xfId="0" applyFont="1" applyAlignment="1">
      <alignment vertical="center"/>
    </xf>
    <xf numFmtId="177" fontId="3" fillId="0" borderId="0" xfId="0" applyNumberFormat="1" applyFont="1" applyAlignment="1">
      <alignment horizontal="center"/>
    </xf>
    <xf numFmtId="0" fontId="27" fillId="0" borderId="9" xfId="0" applyFont="1" applyBorder="1" applyAlignment="1">
      <alignment horizontal="center" vertical="top" wrapText="1"/>
    </xf>
    <xf numFmtId="0" fontId="56" fillId="0" borderId="3" xfId="0" applyFont="1" applyBorder="1" applyAlignment="1">
      <alignment horizontal="left" vertical="center" wrapText="1"/>
    </xf>
    <xf numFmtId="0" fontId="56" fillId="0" borderId="0" xfId="0" applyFont="1" applyAlignment="1">
      <alignment horizontal="left" vertical="center" wrapText="1"/>
    </xf>
    <xf numFmtId="0" fontId="56" fillId="0" borderId="8" xfId="0" applyFont="1" applyBorder="1" applyAlignment="1">
      <alignment horizontal="right" vertical="top" wrapText="1"/>
    </xf>
    <xf numFmtId="0" fontId="56" fillId="0" borderId="9" xfId="0" applyFont="1" applyBorder="1" applyAlignment="1">
      <alignment horizontal="right" vertical="top" wrapText="1"/>
    </xf>
    <xf numFmtId="176" fontId="74" fillId="2" borderId="6" xfId="0" applyNumberFormat="1" applyFont="1" applyFill="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176" fontId="74" fillId="2" borderId="11" xfId="0" applyNumberFormat="1" applyFont="1" applyFill="1" applyBorder="1" applyAlignment="1">
      <alignment horizontal="right"/>
    </xf>
    <xf numFmtId="176" fontId="74" fillId="2" borderId="6" xfId="0" applyNumberFormat="1" applyFont="1" applyFill="1" applyBorder="1" applyAlignment="1">
      <alignment horizontal="right"/>
    </xf>
    <xf numFmtId="0" fontId="27" fillId="0" borderId="9" xfId="0" applyFont="1" applyBorder="1" applyAlignment="1">
      <alignment horizontal="left" wrapText="1"/>
    </xf>
    <xf numFmtId="0" fontId="27" fillId="0" borderId="10" xfId="0" applyFont="1" applyBorder="1" applyAlignment="1">
      <alignment horizontal="left" wrapText="1"/>
    </xf>
    <xf numFmtId="0" fontId="26" fillId="0" borderId="1" xfId="0" applyFont="1" applyBorder="1" applyAlignment="1">
      <alignment horizontal="distributed" vertical="center" indent="1"/>
    </xf>
    <xf numFmtId="0" fontId="26" fillId="0" borderId="2" xfId="0" applyFont="1" applyBorder="1" applyAlignment="1">
      <alignment horizontal="distributed" vertical="center" indent="1"/>
    </xf>
    <xf numFmtId="0" fontId="26" fillId="0" borderId="13" xfId="0" applyFont="1" applyBorder="1" applyAlignment="1">
      <alignment horizontal="distributed" vertical="center" indent="1"/>
    </xf>
    <xf numFmtId="176" fontId="26" fillId="0" borderId="0" xfId="0" applyNumberFormat="1" applyFont="1" applyAlignment="1">
      <alignment horizontal="right" vertical="center"/>
    </xf>
    <xf numFmtId="176" fontId="80" fillId="2" borderId="9" xfId="0" applyNumberFormat="1" applyFont="1" applyFill="1" applyBorder="1" applyAlignment="1">
      <alignment horizontal="center" vertical="center"/>
    </xf>
    <xf numFmtId="177" fontId="26" fillId="0" borderId="3" xfId="0" applyNumberFormat="1" applyFont="1" applyBorder="1" applyAlignment="1">
      <alignment horizontal="center" vertical="center"/>
    </xf>
    <xf numFmtId="177" fontId="26" fillId="0" borderId="0" xfId="0" applyNumberFormat="1" applyFont="1" applyAlignment="1">
      <alignment horizontal="center" vertical="center"/>
    </xf>
    <xf numFmtId="0" fontId="26" fillId="0" borderId="11" xfId="0" applyFont="1" applyBorder="1" applyAlignment="1">
      <alignment horizontal="distributed" vertical="center" indent="1"/>
    </xf>
    <xf numFmtId="0" fontId="26" fillId="0" borderId="6" xfId="0" applyFont="1" applyBorder="1" applyAlignment="1">
      <alignment horizontal="distributed" vertical="center" indent="1"/>
    </xf>
    <xf numFmtId="0" fontId="26" fillId="0" borderId="7" xfId="0" applyFont="1" applyBorder="1" applyAlignment="1">
      <alignment horizontal="distributed" vertical="center" indent="1"/>
    </xf>
    <xf numFmtId="176" fontId="26" fillId="0" borderId="0" xfId="0" applyNumberFormat="1" applyFont="1" applyAlignment="1">
      <alignment horizontal="center" vertical="center"/>
    </xf>
    <xf numFmtId="0" fontId="26" fillId="0" borderId="8"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6" fillId="0" borderId="8" xfId="0" applyFont="1" applyBorder="1" applyAlignment="1">
      <alignment horizontal="distributed" vertical="center"/>
    </xf>
    <xf numFmtId="0" fontId="26" fillId="0" borderId="9" xfId="0" applyFont="1" applyBorder="1" applyAlignment="1">
      <alignment horizontal="distributed" vertical="center"/>
    </xf>
    <xf numFmtId="0" fontId="26" fillId="0" borderId="10" xfId="0" applyFont="1" applyBorder="1" applyAlignment="1">
      <alignment horizontal="distributed" vertic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13" xfId="0" applyFont="1" applyBorder="1" applyAlignment="1">
      <alignment horizontal="center" vertical="center"/>
    </xf>
    <xf numFmtId="0" fontId="26" fillId="0" borderId="8" xfId="0" applyFont="1" applyBorder="1" applyAlignment="1">
      <alignment horizontal="distributed" vertical="center" indent="1"/>
    </xf>
    <xf numFmtId="0" fontId="26" fillId="0" borderId="9" xfId="0" applyFont="1" applyBorder="1" applyAlignment="1">
      <alignment horizontal="distributed" vertical="center" indent="1"/>
    </xf>
    <xf numFmtId="0" fontId="26" fillId="0" borderId="10" xfId="0" applyFont="1" applyBorder="1" applyAlignment="1">
      <alignment horizontal="distributed" vertical="center" indent="1"/>
    </xf>
    <xf numFmtId="176" fontId="80" fillId="2" borderId="8" xfId="0" applyNumberFormat="1" applyFont="1" applyFill="1" applyBorder="1" applyAlignment="1">
      <alignment horizontal="center" vertical="center"/>
    </xf>
    <xf numFmtId="0" fontId="4" fillId="0" borderId="8" xfId="11" applyBorder="1" applyAlignment="1">
      <alignment horizontal="center" vertical="center"/>
    </xf>
    <xf numFmtId="0" fontId="4" fillId="0" borderId="9" xfId="11" applyBorder="1" applyAlignment="1">
      <alignment horizontal="center" vertical="center"/>
    </xf>
    <xf numFmtId="0" fontId="4" fillId="0" borderId="0" xfId="11" applyAlignment="1">
      <alignment horizontal="center"/>
    </xf>
    <xf numFmtId="176" fontId="71" fillId="2" borderId="8" xfId="11" applyNumberFormat="1" applyFont="1" applyFill="1" applyBorder="1" applyAlignment="1">
      <alignment horizontal="center" vertical="center"/>
    </xf>
    <xf numFmtId="176" fontId="71" fillId="2" borderId="9" xfId="11" applyNumberFormat="1" applyFont="1" applyFill="1" applyBorder="1" applyAlignment="1">
      <alignment horizontal="center" vertical="center"/>
    </xf>
    <xf numFmtId="0" fontId="4" fillId="0" borderId="11" xfId="11" applyBorder="1" applyAlignment="1">
      <alignment horizontal="distributed" vertical="center" indent="1"/>
    </xf>
    <xf numFmtId="0" fontId="4" fillId="0" borderId="7" xfId="11" applyBorder="1" applyAlignment="1">
      <alignment horizontal="distributed" vertical="center" indent="1"/>
    </xf>
    <xf numFmtId="0" fontId="4" fillId="0" borderId="1" xfId="11" applyBorder="1" applyAlignment="1">
      <alignment horizontal="distributed" vertical="center" wrapText="1" indent="1"/>
    </xf>
    <xf numFmtId="0" fontId="4" fillId="0" borderId="13" xfId="11" applyBorder="1" applyAlignment="1">
      <alignment horizontal="distributed" vertical="center" wrapText="1" indent="1"/>
    </xf>
    <xf numFmtId="0" fontId="4" fillId="0" borderId="3" xfId="11" applyBorder="1" applyAlignment="1">
      <alignment horizontal="distributed" vertical="center" wrapText="1" indent="1"/>
    </xf>
    <xf numFmtId="0" fontId="4" fillId="0" borderId="4" xfId="11" applyBorder="1" applyAlignment="1">
      <alignment horizontal="distributed" vertical="center" wrapText="1" indent="1"/>
    </xf>
    <xf numFmtId="0" fontId="4" fillId="0" borderId="11" xfId="11" applyBorder="1" applyAlignment="1">
      <alignment horizontal="distributed" vertical="center" wrapText="1" indent="1"/>
    </xf>
    <xf numFmtId="0" fontId="4" fillId="0" borderId="7" xfId="11" applyBorder="1" applyAlignment="1">
      <alignment horizontal="distributed" vertical="center" wrapText="1" indent="1"/>
    </xf>
    <xf numFmtId="176" fontId="64" fillId="2" borderId="2" xfId="0" applyNumberFormat="1" applyFont="1" applyFill="1" applyBorder="1" applyAlignment="1">
      <alignment horizontal="left" vertical="center"/>
    </xf>
    <xf numFmtId="176" fontId="64" fillId="2" borderId="9" xfId="0" applyNumberFormat="1" applyFont="1" applyFill="1" applyBorder="1" applyAlignment="1">
      <alignment horizontal="left" vertical="center"/>
    </xf>
    <xf numFmtId="49" fontId="65" fillId="0" borderId="1" xfId="0" applyNumberFormat="1" applyFont="1" applyBorder="1" applyAlignment="1">
      <alignment horizontal="distributed" vertical="center" indent="1"/>
    </xf>
    <xf numFmtId="49" fontId="65" fillId="0" borderId="2" xfId="0" applyNumberFormat="1" applyFont="1" applyBorder="1" applyAlignment="1">
      <alignment horizontal="distributed" vertical="center" indent="1"/>
    </xf>
    <xf numFmtId="49" fontId="65" fillId="0" borderId="13" xfId="0" applyNumberFormat="1" applyFont="1" applyBorder="1" applyAlignment="1">
      <alignment horizontal="distributed" vertical="center" indent="1"/>
    </xf>
    <xf numFmtId="49" fontId="22" fillId="0" borderId="0" xfId="0" applyNumberFormat="1" applyFont="1" applyAlignment="1">
      <alignment horizontal="distributed" vertical="center" indent="10"/>
    </xf>
    <xf numFmtId="49" fontId="3" fillId="0" borderId="9" xfId="0" applyNumberFormat="1" applyFont="1" applyBorder="1" applyAlignment="1">
      <alignment horizontal="right" vertical="center"/>
    </xf>
    <xf numFmtId="49" fontId="65" fillId="0" borderId="0" xfId="0" applyNumberFormat="1" applyFont="1" applyAlignment="1">
      <alignment horizontal="left" vertical="center"/>
    </xf>
    <xf numFmtId="49" fontId="65" fillId="0" borderId="3" xfId="0" applyNumberFormat="1" applyFont="1" applyBorder="1" applyAlignment="1">
      <alignment horizontal="distributed" vertical="center" indent="1"/>
    </xf>
    <xf numFmtId="49" fontId="65" fillId="0" borderId="0" xfId="0" applyNumberFormat="1" applyFont="1" applyAlignment="1">
      <alignment horizontal="distributed" vertical="center" indent="1"/>
    </xf>
    <xf numFmtId="49" fontId="65" fillId="0" borderId="4" xfId="0" applyNumberFormat="1" applyFont="1" applyBorder="1" applyAlignment="1">
      <alignment horizontal="distributed" vertical="center" indent="1"/>
    </xf>
    <xf numFmtId="49" fontId="65" fillId="0" borderId="8" xfId="0" applyNumberFormat="1" applyFont="1" applyBorder="1" applyAlignment="1">
      <alignment horizontal="distributed" vertical="center" indent="1"/>
    </xf>
    <xf numFmtId="49" fontId="65" fillId="0" borderId="9" xfId="0" applyNumberFormat="1" applyFont="1" applyBorder="1" applyAlignment="1">
      <alignment horizontal="distributed" vertical="center" indent="1"/>
    </xf>
    <xf numFmtId="49" fontId="65" fillId="0" borderId="10" xfId="0" applyNumberFormat="1" applyFont="1" applyBorder="1" applyAlignment="1">
      <alignment horizontal="distributed" vertical="center" indent="1"/>
    </xf>
    <xf numFmtId="0" fontId="56" fillId="0" borderId="65" xfId="0" applyFont="1" applyBorder="1" applyAlignment="1">
      <alignment vertical="center" wrapText="1"/>
    </xf>
    <xf numFmtId="0" fontId="56" fillId="0" borderId="6" xfId="0" applyFont="1" applyBorder="1" applyAlignment="1">
      <alignment vertical="center" wrapText="1"/>
    </xf>
    <xf numFmtId="0" fontId="56" fillId="0" borderId="5" xfId="0" applyFont="1" applyBorder="1" applyAlignment="1">
      <alignment horizontal="left" vertical="center" wrapText="1"/>
    </xf>
    <xf numFmtId="0" fontId="56" fillId="0" borderId="6" xfId="0" applyFont="1" applyBorder="1" applyAlignment="1">
      <alignment horizontal="left" vertical="center" wrapText="1"/>
    </xf>
    <xf numFmtId="0" fontId="56" fillId="0" borderId="44" xfId="0" applyFont="1" applyBorder="1" applyAlignment="1">
      <alignment horizontal="left" vertical="center" wrapText="1"/>
    </xf>
    <xf numFmtId="0" fontId="56" fillId="0" borderId="50" xfId="0" applyFont="1" applyBorder="1" applyAlignment="1">
      <alignment vertical="center" wrapText="1"/>
    </xf>
    <xf numFmtId="0" fontId="56" fillId="0" borderId="56" xfId="0" applyFont="1" applyBorder="1" applyAlignment="1">
      <alignment vertical="center" wrapText="1"/>
    </xf>
    <xf numFmtId="0" fontId="56" fillId="0" borderId="53" xfId="0" applyFont="1" applyBorder="1" applyAlignment="1">
      <alignment vertical="center" wrapText="1"/>
    </xf>
    <xf numFmtId="0" fontId="56" fillId="0" borderId="14" xfId="0" applyFont="1" applyBorder="1" applyAlignment="1">
      <alignment horizontal="left" vertical="center" wrapText="1"/>
    </xf>
    <xf numFmtId="0" fontId="56" fillId="0" borderId="32" xfId="0" applyFont="1" applyBorder="1" applyAlignment="1">
      <alignment horizontal="left" vertical="center" wrapText="1"/>
    </xf>
    <xf numFmtId="0" fontId="56" fillId="0" borderId="45" xfId="0" applyFont="1" applyBorder="1" applyAlignment="1">
      <alignment horizontal="left" vertical="center" wrapText="1"/>
    </xf>
    <xf numFmtId="0" fontId="56" fillId="0" borderId="53" xfId="0" applyFont="1" applyBorder="1" applyAlignment="1">
      <alignment horizontal="left" vertical="center" wrapText="1"/>
    </xf>
    <xf numFmtId="0" fontId="56" fillId="0" borderId="54" xfId="0" applyFont="1" applyBorder="1" applyAlignment="1">
      <alignment horizontal="left" vertical="center" wrapText="1"/>
    </xf>
    <xf numFmtId="0" fontId="56" fillId="0" borderId="38" xfId="0" applyFont="1" applyBorder="1" applyAlignment="1">
      <alignment horizontal="left" vertical="center" wrapText="1"/>
    </xf>
    <xf numFmtId="0" fontId="56" fillId="0" borderId="40" xfId="0" applyFont="1" applyBorder="1" applyAlignment="1">
      <alignment horizontal="left" vertical="center" wrapText="1"/>
    </xf>
    <xf numFmtId="0" fontId="56" fillId="0" borderId="145" xfId="0" applyFont="1" applyBorder="1" applyAlignment="1">
      <alignment horizontal="center" vertical="center" wrapText="1"/>
    </xf>
    <xf numFmtId="0" fontId="56" fillId="0" borderId="146" xfId="0" applyFont="1" applyBorder="1" applyAlignment="1">
      <alignment horizontal="center" vertical="center" wrapText="1"/>
    </xf>
    <xf numFmtId="0" fontId="56" fillId="0" borderId="131" xfId="0" applyFont="1" applyBorder="1" applyAlignment="1">
      <alignment horizontal="center" vertical="center" wrapText="1"/>
    </xf>
    <xf numFmtId="0" fontId="56" fillId="0" borderId="84" xfId="0" applyFont="1" applyBorder="1" applyAlignment="1">
      <alignment horizontal="center" vertical="center" wrapText="1"/>
    </xf>
    <xf numFmtId="0" fontId="56" fillId="0" borderId="147" xfId="0" applyFont="1" applyBorder="1" applyAlignment="1">
      <alignment horizontal="center" vertical="center" wrapText="1"/>
    </xf>
    <xf numFmtId="0" fontId="56" fillId="0" borderId="57" xfId="0" applyFont="1" applyBorder="1" applyAlignment="1">
      <alignment vertical="center" wrapText="1"/>
    </xf>
    <xf numFmtId="0" fontId="56" fillId="0" borderId="42" xfId="0" applyFont="1" applyBorder="1" applyAlignment="1">
      <alignment vertical="center" wrapText="1"/>
    </xf>
    <xf numFmtId="0" fontId="56" fillId="0" borderId="28" xfId="0" applyFont="1" applyBorder="1" applyAlignment="1">
      <alignment horizontal="left" vertical="center" wrapText="1"/>
    </xf>
    <xf numFmtId="0" fontId="56" fillId="0" borderId="42" xfId="0" applyFont="1" applyBorder="1" applyAlignment="1">
      <alignment horizontal="left" vertical="center" wrapText="1"/>
    </xf>
    <xf numFmtId="0" fontId="56" fillId="0" borderId="43" xfId="0" applyFont="1" applyBorder="1" applyAlignment="1">
      <alignment horizontal="left" vertical="center" wrapText="1"/>
    </xf>
    <xf numFmtId="0" fontId="56" fillId="0" borderId="60" xfId="0" applyFont="1" applyBorder="1" applyAlignment="1">
      <alignment horizontal="left" vertical="center" wrapText="1"/>
    </xf>
    <xf numFmtId="0" fontId="56" fillId="0" borderId="62" xfId="0" applyFont="1" applyBorder="1" applyAlignment="1">
      <alignment horizontal="left" vertical="center" wrapText="1"/>
    </xf>
    <xf numFmtId="0" fontId="56" fillId="0" borderId="39" xfId="0" applyFont="1" applyBorder="1" applyAlignment="1">
      <alignment horizontal="left" vertical="center" wrapText="1"/>
    </xf>
    <xf numFmtId="0" fontId="56" fillId="0" borderId="34" xfId="0" applyFont="1" applyBorder="1" applyAlignment="1">
      <alignment horizontal="center" vertical="center" wrapText="1"/>
    </xf>
    <xf numFmtId="0" fontId="56" fillId="0" borderId="35" xfId="0" applyFont="1" applyBorder="1" applyAlignment="1">
      <alignment horizontal="center" vertical="center" wrapText="1"/>
    </xf>
    <xf numFmtId="0" fontId="56" fillId="0" borderId="43" xfId="0" applyFont="1" applyBorder="1" applyAlignment="1">
      <alignment horizontal="center" vertical="center" wrapText="1"/>
    </xf>
    <xf numFmtId="0" fontId="56" fillId="0" borderId="45" xfId="0" applyFont="1" applyBorder="1" applyAlignment="1">
      <alignment horizontal="center" vertical="center" wrapText="1"/>
    </xf>
    <xf numFmtId="0" fontId="56" fillId="0" borderId="50" xfId="0" applyFont="1" applyBorder="1" applyAlignment="1">
      <alignment horizontal="left" vertical="center" wrapText="1"/>
    </xf>
    <xf numFmtId="0" fontId="56" fillId="0" borderId="56" xfId="0" applyFont="1" applyBorder="1" applyAlignment="1">
      <alignment horizontal="left" vertical="center" wrapText="1"/>
    </xf>
    <xf numFmtId="0" fontId="56" fillId="0" borderId="57" xfId="0" applyFont="1" applyBorder="1" applyAlignment="1">
      <alignment horizontal="center" vertical="center" wrapText="1"/>
    </xf>
    <xf numFmtId="0" fontId="56" fillId="0" borderId="50" xfId="0" applyFont="1" applyBorder="1" applyAlignment="1">
      <alignment horizontal="center" vertical="center" wrapText="1"/>
    </xf>
    <xf numFmtId="0" fontId="56" fillId="0" borderId="0" xfId="0" applyFont="1" applyAlignment="1">
      <alignment horizontal="center" vertical="center"/>
    </xf>
    <xf numFmtId="0" fontId="56" fillId="0" borderId="50" xfId="0" applyFont="1" applyBorder="1" applyAlignment="1">
      <alignment horizontal="left" vertical="center"/>
    </xf>
    <xf numFmtId="0" fontId="56" fillId="0" borderId="0" xfId="0" applyFont="1" applyAlignment="1">
      <alignment horizontal="left" vertical="center"/>
    </xf>
    <xf numFmtId="0" fontId="56" fillId="0" borderId="0" xfId="0" applyFont="1" applyAlignment="1">
      <alignment horizontal="center"/>
    </xf>
    <xf numFmtId="0" fontId="56" fillId="0" borderId="45" xfId="0" applyFont="1" applyBorder="1" applyAlignment="1">
      <alignment horizontal="center"/>
    </xf>
    <xf numFmtId="0" fontId="22" fillId="0" borderId="0" xfId="0" applyFont="1" applyAlignment="1">
      <alignment horizontal="center" vertical="center" wrapText="1"/>
    </xf>
    <xf numFmtId="0" fontId="22" fillId="0" borderId="0" xfId="0" applyFont="1" applyAlignment="1">
      <alignment horizontal="justify" vertical="center" wrapText="1"/>
    </xf>
    <xf numFmtId="0" fontId="22" fillId="0" borderId="45" xfId="0" applyFont="1" applyBorder="1" applyAlignment="1">
      <alignment horizontal="justify" vertical="center" wrapText="1"/>
    </xf>
    <xf numFmtId="0" fontId="66" fillId="0" borderId="0" xfId="0" applyFont="1" applyAlignment="1">
      <alignment vertical="center"/>
    </xf>
    <xf numFmtId="0" fontId="59" fillId="0" borderId="0" xfId="11" applyFont="1" applyAlignment="1">
      <alignment horizontal="centerContinuous"/>
    </xf>
    <xf numFmtId="0" fontId="59" fillId="0" borderId="0" xfId="11" applyFont="1" applyAlignment="1">
      <alignment horizontal="centerContinuous" vertical="center"/>
    </xf>
    <xf numFmtId="0" fontId="4" fillId="0" borderId="0" xfId="11" applyAlignment="1">
      <alignment horizontal="left" vertical="top" wrapText="1"/>
    </xf>
  </cellXfs>
  <cellStyles count="17">
    <cellStyle name="ハイパーリンク" xfId="1" builtinId="8"/>
    <cellStyle name="桁区切り" xfId="2" builtinId="6"/>
    <cellStyle name="標準" xfId="0" builtinId="0"/>
    <cellStyle name="標準 2" xfId="3" xr:uid="{00000000-0005-0000-0000-000003000000}"/>
    <cellStyle name="標準 2 2" xfId="16" xr:uid="{00000000-0005-0000-0000-000004000000}"/>
    <cellStyle name="標準 3" xfId="4" xr:uid="{00000000-0005-0000-0000-000005000000}"/>
    <cellStyle name="標準 4" xfId="5" xr:uid="{00000000-0005-0000-0000-000006000000}"/>
    <cellStyle name="標準_005(変更)工程表" xfId="6" xr:uid="{00000000-0005-0000-0000-000007000000}"/>
    <cellStyle name="標準_006現場代理人等通知書" xfId="7" xr:uid="{00000000-0005-0000-0000-000008000000}"/>
    <cellStyle name="標準_007工事経歴書" xfId="8" xr:uid="{00000000-0005-0000-0000-000009000000}"/>
    <cellStyle name="標準_008現場代理人等変更通知書" xfId="9" xr:uid="{00000000-0005-0000-0000-00000A000000}"/>
    <cellStyle name="標準_021請負代金額の変更請求" xfId="10" xr:uid="{00000000-0005-0000-0000-00000B000000}"/>
    <cellStyle name="標準_028工期延長願" xfId="11" xr:uid="{00000000-0005-0000-0000-00000C000000}"/>
    <cellStyle name="標準_050指定部分引渡書" xfId="12" xr:uid="{00000000-0005-0000-0000-00000D000000}"/>
    <cellStyle name="標準_051指定部分完成通知書" xfId="13" xr:uid="{00000000-0005-0000-0000-00000E000000}"/>
    <cellStyle name="標準_052引渡書" xfId="14" xr:uid="{00000000-0005-0000-0000-00000F000000}"/>
    <cellStyle name="標準_053完成通知書" xfId="15" xr:uid="{00000000-0005-0000-0000-000010000000}"/>
  </cellStyles>
  <dxfs count="0"/>
  <tableStyles count="0" defaultTableStyle="TableStyleMedium9" defaultPivotStyle="PivotStyleLight16"/>
  <colors>
    <mruColors>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8640</xdr:colOff>
      <xdr:row>111</xdr:row>
      <xdr:rowOff>96612</xdr:rowOff>
    </xdr:from>
    <xdr:to>
      <xdr:col>40</xdr:col>
      <xdr:colOff>129292</xdr:colOff>
      <xdr:row>125</xdr:row>
      <xdr:rowOff>114300</xdr:rowOff>
    </xdr:to>
    <xdr:sp macro="" textlink="">
      <xdr:nvSpPr>
        <xdr:cNvPr id="2" name="Text Box 4">
          <a:extLst>
            <a:ext uri="{FF2B5EF4-FFF2-40B4-BE49-F238E27FC236}">
              <a16:creationId xmlns:a16="http://schemas.microsoft.com/office/drawing/2014/main" id="{00000000-0008-0000-1100-000002000000}"/>
            </a:ext>
          </a:extLst>
        </xdr:cNvPr>
        <xdr:cNvSpPr txBox="1">
          <a:spLocks noChangeArrowheads="1"/>
        </xdr:cNvSpPr>
      </xdr:nvSpPr>
      <xdr:spPr bwMode="auto">
        <a:xfrm>
          <a:off x="132465" y="19127562"/>
          <a:ext cx="6445252" cy="2417988"/>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t" anchorCtr="0" upright="1"/>
        <a:lstStyle/>
        <a:p>
          <a:pPr indent="-457200" algn="l" rtl="0">
            <a:lnSpc>
              <a:spcPts val="1200"/>
            </a:lnSpc>
            <a:defRPr sz="1000"/>
          </a:pP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000" b="1" i="0" u="none" strike="noStrike" baseline="0">
            <a:solidFill>
              <a:srgbClr val="000000"/>
            </a:solidFill>
            <a:latin typeface="ＭＳ Ｐゴシック"/>
            <a:ea typeface="ＭＳ Ｐゴシック"/>
          </a:endParaRPr>
        </a:p>
        <a:p>
          <a:pPr indent="-457200" algn="l" rtl="0">
            <a:lnSpc>
              <a:spcPts val="1000"/>
            </a:lnSpc>
            <a:defRPr sz="1000"/>
          </a:pPr>
          <a:r>
            <a:rPr lang="ja-JP" altLang="en-US" sz="900" b="0" i="0" u="none" strike="noStrike" baseline="0">
              <a:solidFill>
                <a:srgbClr val="000000"/>
              </a:solidFill>
              <a:latin typeface="ＭＳ Ｐゴシック"/>
              <a:ea typeface="ＭＳ Ｐゴシック"/>
            </a:rPr>
            <a:t>１　発注者との請負契約書の写し（変更分を含む。）</a:t>
          </a:r>
          <a:endParaRPr lang="en-US" altLang="ja-JP" sz="900" b="0" i="0" u="none" strike="noStrike" baseline="0">
            <a:solidFill>
              <a:srgbClr val="000000"/>
            </a:solidFill>
            <a:latin typeface="ＭＳ Ｐゴシック"/>
            <a:ea typeface="ＭＳ Ｐゴシック"/>
          </a:endParaRPr>
        </a:p>
        <a:p>
          <a:pPr indent="-457200" algn="l" rtl="0">
            <a:lnSpc>
              <a:spcPts val="1000"/>
            </a:lnSpc>
            <a:defRPr sz="1000"/>
          </a:pPr>
          <a:r>
            <a:rPr lang="ja-JP" altLang="en-US" sz="900" b="0" i="0" u="none" strike="noStrike" baseline="0">
              <a:solidFill>
                <a:srgbClr val="000000"/>
              </a:solidFill>
              <a:latin typeface="ＭＳ Ｐゴシック"/>
              <a:ea typeface="+mn-ea"/>
            </a:rPr>
            <a:t>２　作成建設業者と下請負人の下請契約に係る請負契約書の写し（変更分を含む。）</a:t>
          </a:r>
        </a:p>
        <a:p>
          <a:pPr indent="-457200" algn="l" rtl="0">
            <a:lnSpc>
              <a:spcPts val="1200"/>
            </a:lnSpc>
            <a:defRPr sz="1000"/>
          </a:pPr>
          <a:r>
            <a:rPr lang="ja-JP" altLang="en-US" sz="900" b="0" i="0" u="none" strike="noStrike" baseline="0">
              <a:solidFill>
                <a:srgbClr val="000000"/>
              </a:solidFill>
              <a:latin typeface="ＭＳ Ｐゴシック"/>
              <a:ea typeface="ＭＳ Ｐゴシック"/>
            </a:rPr>
            <a:t>３　元請主任技術者、監理技術者、専門技術者関係書類</a:t>
          </a:r>
          <a:endParaRPr lang="en-US" altLang="ja-JP" sz="900" b="0" i="0" u="none" strike="noStrike" baseline="0">
            <a:solidFill>
              <a:srgbClr val="000000"/>
            </a:solidFill>
            <a:latin typeface="ＭＳ Ｐゴシック"/>
            <a:ea typeface="ＭＳ Ｐゴシック"/>
          </a:endParaRPr>
        </a:p>
        <a:p>
          <a:pPr indent="-457200" algn="l" rtl="0">
            <a:lnSpc>
              <a:spcPts val="1200"/>
            </a:lnSpc>
            <a:defRPr sz="1000"/>
          </a:pPr>
          <a:r>
            <a:rPr lang="ja-JP" altLang="en-US" sz="900" b="0" i="0" u="none" strike="noStrike" baseline="0">
              <a:solidFill>
                <a:srgbClr val="000000"/>
              </a:solidFill>
              <a:latin typeface="ＭＳ Ｐゴシック"/>
              <a:ea typeface="ＭＳ Ｐゴシック"/>
            </a:rPr>
            <a:t>　①主任技術者又は監理技術者が主任技術者資格又は監理技術者資格を有する事を証する書面</a:t>
          </a:r>
          <a:endParaRPr lang="en-US" altLang="ja-JP" sz="900" b="0" i="0" u="none" strike="noStrike" baseline="0">
            <a:solidFill>
              <a:srgbClr val="000000"/>
            </a:solidFill>
            <a:latin typeface="ＭＳ Ｐゴシック"/>
            <a:ea typeface="ＭＳ Ｐゴシック"/>
          </a:endParaRPr>
        </a:p>
        <a:p>
          <a:pPr indent="-457200" algn="l" rtl="0">
            <a:lnSpc>
              <a:spcPts val="1100"/>
            </a:lnSpc>
            <a:defRPr sz="1000"/>
          </a:pPr>
          <a:r>
            <a:rPr lang="ja-JP" altLang="en-US" sz="900" b="0" i="0" u="none" strike="noStrike" baseline="0">
              <a:solidFill>
                <a:srgbClr val="000000"/>
              </a:solidFill>
              <a:latin typeface="ＭＳ Ｐゴシック"/>
              <a:ea typeface="ＭＳ Ｐゴシック"/>
            </a:rPr>
            <a:t>　②上記主任技術者又は監理技術者が作成建設業者に雇用期間を特に限定することなく雇用されている者であることを</a:t>
          </a:r>
          <a:endParaRPr lang="en-US" altLang="ja-JP" sz="900" b="0" i="0" u="none" strike="noStrike" baseline="0">
            <a:solidFill>
              <a:srgbClr val="000000"/>
            </a:solidFill>
            <a:latin typeface="ＭＳ Ｐゴシック"/>
            <a:ea typeface="ＭＳ Ｐゴシック"/>
          </a:endParaRPr>
        </a:p>
        <a:p>
          <a:pPr indent="-457200" algn="l" rtl="0">
            <a:lnSpc>
              <a:spcPts val="1200"/>
            </a:lnSpc>
            <a:defRPr sz="1000"/>
          </a:pPr>
          <a:r>
            <a:rPr lang="ja-JP" altLang="en-US" sz="900" b="0" i="0" u="none" strike="noStrike" baseline="0">
              <a:solidFill>
                <a:srgbClr val="000000"/>
              </a:solidFill>
              <a:latin typeface="ＭＳ Ｐゴシック"/>
              <a:ea typeface="ＭＳ Ｐゴシック"/>
            </a:rPr>
            <a:t>　　証する書面又はこれらの写し</a:t>
          </a:r>
        </a:p>
        <a:p>
          <a:pPr indent="-457200" algn="l" rtl="0">
            <a:lnSpc>
              <a:spcPts val="1100"/>
            </a:lnSpc>
            <a:defRPr sz="1000"/>
          </a:pPr>
          <a:r>
            <a:rPr lang="ja-JP" altLang="en-US" sz="900" b="0" i="0" u="none" strike="noStrike" baseline="0">
              <a:solidFill>
                <a:srgbClr val="000000"/>
              </a:solidFill>
              <a:latin typeface="ＭＳ Ｐゴシック"/>
              <a:ea typeface="ＭＳ Ｐゴシック"/>
            </a:rPr>
            <a:t>　③専門技術者をおく場合は、その者が主任技術者資格を有することを証する書面及びその者が作成建設業者に雇用</a:t>
          </a:r>
          <a:endParaRPr lang="en-US" altLang="ja-JP" sz="900" b="0" i="0" u="none" strike="noStrike" baseline="0">
            <a:solidFill>
              <a:srgbClr val="000000"/>
            </a:solidFill>
            <a:latin typeface="ＭＳ Ｐゴシック"/>
            <a:ea typeface="ＭＳ Ｐゴシック"/>
          </a:endParaRPr>
        </a:p>
        <a:p>
          <a:pPr indent="-457200" algn="l" rtl="0">
            <a:lnSpc>
              <a:spcPts val="1200"/>
            </a:lnSpc>
            <a:defRPr sz="1000"/>
          </a:pPr>
          <a:r>
            <a:rPr lang="ja-JP" altLang="en-US" sz="900" b="0" i="0" u="none" strike="noStrike" baseline="0">
              <a:solidFill>
                <a:srgbClr val="000000"/>
              </a:solidFill>
              <a:latin typeface="ＭＳ Ｐゴシック"/>
              <a:ea typeface="ＭＳ Ｐゴシック"/>
            </a:rPr>
            <a:t>　　期間を特に限定することなく雇用されている者であることを証する書面又はこれらの写し</a:t>
          </a:r>
          <a:endParaRPr lang="en-US" altLang="ja-JP" sz="900" b="0" i="0" u="none" strike="noStrike" baseline="0">
            <a:solidFill>
              <a:srgbClr val="000000"/>
            </a:solidFill>
            <a:latin typeface="ＭＳ Ｐゴシック"/>
            <a:ea typeface="ＭＳ Ｐゴシック"/>
          </a:endParaRPr>
        </a:p>
        <a:p>
          <a:pPr indent="-457200" algn="l" rtl="0">
            <a:lnSpc>
              <a:spcPts val="1100"/>
            </a:lnSpc>
            <a:defRPr sz="1000"/>
          </a:pPr>
          <a:endParaRPr lang="en-US" altLang="ja-JP" sz="900" b="0" i="0" u="none" strike="noStrike" baseline="0">
            <a:solidFill>
              <a:srgbClr val="000000"/>
            </a:solidFill>
            <a:latin typeface="ＭＳ Ｐゴシック"/>
            <a:ea typeface="ＭＳ Ｐゴシック"/>
          </a:endParaRPr>
        </a:p>
        <a:p>
          <a:pPr indent="-457200" algn="l" rtl="0">
            <a:lnSpc>
              <a:spcPts val="1200"/>
            </a:lnSpc>
            <a:defRPr sz="1000"/>
          </a:pP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鳥取県として求める添付書類</a:t>
          </a:r>
          <a:endParaRPr lang="en-US" altLang="ja-JP" sz="1000" b="1" i="0" u="none" strike="noStrike" baseline="0">
            <a:solidFill>
              <a:srgbClr val="000000"/>
            </a:solidFill>
            <a:latin typeface="ＭＳ Ｐゴシック"/>
            <a:ea typeface="ＭＳ Ｐゴシック"/>
          </a:endParaRPr>
        </a:p>
        <a:p>
          <a:pPr indent="-457200" algn="l" rtl="0">
            <a:lnSpc>
              <a:spcPts val="1100"/>
            </a:lnSpc>
            <a:defRPr sz="1000"/>
          </a:pPr>
          <a:r>
            <a:rPr lang="ja-JP" altLang="en-US" sz="900" b="0" i="0" u="none" strike="noStrike" baseline="0">
              <a:solidFill>
                <a:srgbClr val="000000"/>
              </a:solidFill>
              <a:latin typeface="ＭＳ Ｐゴシック"/>
              <a:ea typeface="ＭＳ Ｐゴシック"/>
            </a:rPr>
            <a:t>　　次の内容の下請工事を締結した場合は、見積書（内訳書を含む。）の写し</a:t>
          </a:r>
          <a:endParaRPr lang="en-US" altLang="ja-JP" sz="900" b="0" i="0" u="none" strike="noStrike" baseline="0">
            <a:solidFill>
              <a:srgbClr val="000000"/>
            </a:solidFill>
            <a:latin typeface="ＭＳ Ｐゴシック"/>
            <a:ea typeface="ＭＳ Ｐゴシック"/>
          </a:endParaRPr>
        </a:p>
        <a:p>
          <a:pPr indent="-457200" algn="l" rtl="0">
            <a:lnSpc>
              <a:spcPts val="1200"/>
            </a:lnSpc>
            <a:defRPr sz="1000"/>
          </a:pPr>
          <a:r>
            <a:rPr lang="ja-JP" altLang="en-US" sz="900" b="0" i="0" u="none" strike="noStrike" baseline="0">
              <a:solidFill>
                <a:srgbClr val="000000"/>
              </a:solidFill>
              <a:latin typeface="ＭＳ Ｐゴシック"/>
              <a:ea typeface="ＭＳ Ｐゴシック"/>
            </a:rPr>
            <a:t>　　　　とび工、型枠工、鉄筋工、塗装工、内装工</a:t>
          </a:r>
          <a:endParaRPr lang="en-US" altLang="ja-JP" sz="900" b="0" i="0" u="none" strike="noStrike" baseline="0">
            <a:solidFill>
              <a:srgbClr val="000000"/>
            </a:solidFill>
            <a:latin typeface="ＭＳ Ｐゴシック"/>
            <a:ea typeface="ＭＳ Ｐゴシック"/>
          </a:endParaRPr>
        </a:p>
        <a:p>
          <a:pPr indent="-457200"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64298</xdr:colOff>
      <xdr:row>108</xdr:row>
      <xdr:rowOff>89646</xdr:rowOff>
    </xdr:from>
    <xdr:to>
      <xdr:col>40</xdr:col>
      <xdr:colOff>58135</xdr:colOff>
      <xdr:row>114</xdr:row>
      <xdr:rowOff>123825</xdr:rowOff>
    </xdr:to>
    <xdr:sp macro="" textlink="">
      <xdr:nvSpPr>
        <xdr:cNvPr id="2" name="Text Box 1">
          <a:extLst>
            <a:ext uri="{FF2B5EF4-FFF2-40B4-BE49-F238E27FC236}">
              <a16:creationId xmlns:a16="http://schemas.microsoft.com/office/drawing/2014/main" id="{00000000-0008-0000-1200-000002000000}"/>
            </a:ext>
          </a:extLst>
        </xdr:cNvPr>
        <xdr:cNvSpPr txBox="1">
          <a:spLocks noChangeArrowheads="1"/>
        </xdr:cNvSpPr>
      </xdr:nvSpPr>
      <xdr:spPr bwMode="auto">
        <a:xfrm>
          <a:off x="64298" y="18682446"/>
          <a:ext cx="6385112" cy="1062879"/>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1257300</xdr:colOff>
      <xdr:row>18</xdr:row>
      <xdr:rowOff>19050</xdr:rowOff>
    </xdr:from>
    <xdr:to>
      <xdr:col>2</xdr:col>
      <xdr:colOff>1257300</xdr:colOff>
      <xdr:row>18</xdr:row>
      <xdr:rowOff>400050</xdr:rowOff>
    </xdr:to>
    <xdr:sp macro="" textlink="">
      <xdr:nvSpPr>
        <xdr:cNvPr id="53280" name="Line 1">
          <a:extLst>
            <a:ext uri="{FF2B5EF4-FFF2-40B4-BE49-F238E27FC236}">
              <a16:creationId xmlns:a16="http://schemas.microsoft.com/office/drawing/2014/main" id="{00000000-0008-0000-1300-000020D00000}"/>
            </a:ext>
          </a:extLst>
        </xdr:cNvPr>
        <xdr:cNvSpPr>
          <a:spLocks noChangeShapeType="1"/>
        </xdr:cNvSpPr>
      </xdr:nvSpPr>
      <xdr:spPr bwMode="auto">
        <a:xfrm>
          <a:off x="2971800" y="6448425"/>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18</xdr:row>
      <xdr:rowOff>209550</xdr:rowOff>
    </xdr:from>
    <xdr:to>
      <xdr:col>3</xdr:col>
      <xdr:colOff>209550</xdr:colOff>
      <xdr:row>18</xdr:row>
      <xdr:rowOff>209550</xdr:rowOff>
    </xdr:to>
    <xdr:sp macro="" textlink="">
      <xdr:nvSpPr>
        <xdr:cNvPr id="53281" name="Line 2">
          <a:extLst>
            <a:ext uri="{FF2B5EF4-FFF2-40B4-BE49-F238E27FC236}">
              <a16:creationId xmlns:a16="http://schemas.microsoft.com/office/drawing/2014/main" id="{00000000-0008-0000-1300-000021D00000}"/>
            </a:ext>
          </a:extLst>
        </xdr:cNvPr>
        <xdr:cNvSpPr>
          <a:spLocks noChangeShapeType="1"/>
        </xdr:cNvSpPr>
      </xdr:nvSpPr>
      <xdr:spPr bwMode="auto">
        <a:xfrm>
          <a:off x="2971800" y="6638925"/>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15</xdr:row>
      <xdr:rowOff>19050</xdr:rowOff>
    </xdr:from>
    <xdr:to>
      <xdr:col>3</xdr:col>
      <xdr:colOff>209550</xdr:colOff>
      <xdr:row>18</xdr:row>
      <xdr:rowOff>228600</xdr:rowOff>
    </xdr:to>
    <xdr:sp macro="" textlink="">
      <xdr:nvSpPr>
        <xdr:cNvPr id="53282" name="Line 3">
          <a:extLst>
            <a:ext uri="{FF2B5EF4-FFF2-40B4-BE49-F238E27FC236}">
              <a16:creationId xmlns:a16="http://schemas.microsoft.com/office/drawing/2014/main" id="{00000000-0008-0000-1300-000022D00000}"/>
            </a:ext>
          </a:extLst>
        </xdr:cNvPr>
        <xdr:cNvSpPr>
          <a:spLocks noChangeShapeType="1"/>
        </xdr:cNvSpPr>
      </xdr:nvSpPr>
      <xdr:spPr bwMode="auto">
        <a:xfrm>
          <a:off x="3943350" y="5305425"/>
          <a:ext cx="0" cy="13525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15</xdr:row>
      <xdr:rowOff>0</xdr:rowOff>
    </xdr:from>
    <xdr:to>
      <xdr:col>3</xdr:col>
      <xdr:colOff>361950</xdr:colOff>
      <xdr:row>15</xdr:row>
      <xdr:rowOff>0</xdr:rowOff>
    </xdr:to>
    <xdr:sp macro="" textlink="">
      <xdr:nvSpPr>
        <xdr:cNvPr id="53283" name="Line 4">
          <a:extLst>
            <a:ext uri="{FF2B5EF4-FFF2-40B4-BE49-F238E27FC236}">
              <a16:creationId xmlns:a16="http://schemas.microsoft.com/office/drawing/2014/main" id="{00000000-0008-0000-1300-000023D00000}"/>
            </a:ext>
          </a:extLst>
        </xdr:cNvPr>
        <xdr:cNvSpPr>
          <a:spLocks noChangeShapeType="1"/>
        </xdr:cNvSpPr>
      </xdr:nvSpPr>
      <xdr:spPr bwMode="auto">
        <a:xfrm>
          <a:off x="3962400" y="528637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18</xdr:row>
      <xdr:rowOff>0</xdr:rowOff>
    </xdr:from>
    <xdr:to>
      <xdr:col>3</xdr:col>
      <xdr:colOff>361950</xdr:colOff>
      <xdr:row>18</xdr:row>
      <xdr:rowOff>0</xdr:rowOff>
    </xdr:to>
    <xdr:sp macro="" textlink="">
      <xdr:nvSpPr>
        <xdr:cNvPr id="53284" name="Line 5">
          <a:extLst>
            <a:ext uri="{FF2B5EF4-FFF2-40B4-BE49-F238E27FC236}">
              <a16:creationId xmlns:a16="http://schemas.microsoft.com/office/drawing/2014/main" id="{00000000-0008-0000-1300-000024D00000}"/>
            </a:ext>
          </a:extLst>
        </xdr:cNvPr>
        <xdr:cNvSpPr>
          <a:spLocks noChangeShapeType="1"/>
        </xdr:cNvSpPr>
      </xdr:nvSpPr>
      <xdr:spPr bwMode="auto">
        <a:xfrm>
          <a:off x="3962400" y="642937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16</xdr:row>
      <xdr:rowOff>228600</xdr:rowOff>
    </xdr:from>
    <xdr:to>
      <xdr:col>6</xdr:col>
      <xdr:colOff>0</xdr:colOff>
      <xdr:row>16</xdr:row>
      <xdr:rowOff>228600</xdr:rowOff>
    </xdr:to>
    <xdr:sp macro="" textlink="">
      <xdr:nvSpPr>
        <xdr:cNvPr id="53285" name="Line 6">
          <a:extLst>
            <a:ext uri="{FF2B5EF4-FFF2-40B4-BE49-F238E27FC236}">
              <a16:creationId xmlns:a16="http://schemas.microsoft.com/office/drawing/2014/main" id="{00000000-0008-0000-1300-000025D00000}"/>
            </a:ext>
          </a:extLst>
        </xdr:cNvPr>
        <xdr:cNvSpPr>
          <a:spLocks noChangeShapeType="1"/>
        </xdr:cNvSpPr>
      </xdr:nvSpPr>
      <xdr:spPr bwMode="auto">
        <a:xfrm>
          <a:off x="3943350" y="5895975"/>
          <a:ext cx="2647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11</xdr:row>
      <xdr:rowOff>0</xdr:rowOff>
    </xdr:from>
    <xdr:to>
      <xdr:col>5</xdr:col>
      <xdr:colOff>342900</xdr:colOff>
      <xdr:row>11</xdr:row>
      <xdr:rowOff>0</xdr:rowOff>
    </xdr:to>
    <xdr:sp macro="" textlink="">
      <xdr:nvSpPr>
        <xdr:cNvPr id="53286" name="Line 7">
          <a:extLst>
            <a:ext uri="{FF2B5EF4-FFF2-40B4-BE49-F238E27FC236}">
              <a16:creationId xmlns:a16="http://schemas.microsoft.com/office/drawing/2014/main" id="{00000000-0008-0000-1300-000026D00000}"/>
            </a:ext>
          </a:extLst>
        </xdr:cNvPr>
        <xdr:cNvSpPr>
          <a:spLocks noChangeShapeType="1"/>
        </xdr:cNvSpPr>
      </xdr:nvSpPr>
      <xdr:spPr bwMode="auto">
        <a:xfrm flipV="1">
          <a:off x="6429375" y="376237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228600</xdr:colOff>
      <xdr:row>27</xdr:row>
      <xdr:rowOff>219075</xdr:rowOff>
    </xdr:from>
    <xdr:to>
      <xdr:col>5</xdr:col>
      <xdr:colOff>342900</xdr:colOff>
      <xdr:row>27</xdr:row>
      <xdr:rowOff>219075</xdr:rowOff>
    </xdr:to>
    <xdr:sp macro="" textlink="">
      <xdr:nvSpPr>
        <xdr:cNvPr id="53287" name="Line 8">
          <a:extLst>
            <a:ext uri="{FF2B5EF4-FFF2-40B4-BE49-F238E27FC236}">
              <a16:creationId xmlns:a16="http://schemas.microsoft.com/office/drawing/2014/main" id="{00000000-0008-0000-1300-000027D00000}"/>
            </a:ext>
          </a:extLst>
        </xdr:cNvPr>
        <xdr:cNvSpPr>
          <a:spLocks noChangeShapeType="1"/>
        </xdr:cNvSpPr>
      </xdr:nvSpPr>
      <xdr:spPr bwMode="auto">
        <a:xfrm>
          <a:off x="6467475" y="10077450"/>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35</xdr:row>
      <xdr:rowOff>276225</xdr:rowOff>
    </xdr:from>
    <xdr:to>
      <xdr:col>6</xdr:col>
      <xdr:colOff>0</xdr:colOff>
      <xdr:row>35</xdr:row>
      <xdr:rowOff>276225</xdr:rowOff>
    </xdr:to>
    <xdr:sp macro="" textlink="">
      <xdr:nvSpPr>
        <xdr:cNvPr id="53288" name="Line 9">
          <a:extLst>
            <a:ext uri="{FF2B5EF4-FFF2-40B4-BE49-F238E27FC236}">
              <a16:creationId xmlns:a16="http://schemas.microsoft.com/office/drawing/2014/main" id="{00000000-0008-0000-1300-000028D00000}"/>
            </a:ext>
          </a:extLst>
        </xdr:cNvPr>
        <xdr:cNvSpPr>
          <a:spLocks noChangeShapeType="1"/>
        </xdr:cNvSpPr>
      </xdr:nvSpPr>
      <xdr:spPr bwMode="auto">
        <a:xfrm>
          <a:off x="6419850" y="1318260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11</xdr:row>
      <xdr:rowOff>19050</xdr:rowOff>
    </xdr:from>
    <xdr:to>
      <xdr:col>5</xdr:col>
      <xdr:colOff>190500</xdr:colOff>
      <xdr:row>35</xdr:row>
      <xdr:rowOff>285750</xdr:rowOff>
    </xdr:to>
    <xdr:sp macro="" textlink="">
      <xdr:nvSpPr>
        <xdr:cNvPr id="53289" name="Line 10">
          <a:extLst>
            <a:ext uri="{FF2B5EF4-FFF2-40B4-BE49-F238E27FC236}">
              <a16:creationId xmlns:a16="http://schemas.microsoft.com/office/drawing/2014/main" id="{00000000-0008-0000-1300-000029D00000}"/>
            </a:ext>
          </a:extLst>
        </xdr:cNvPr>
        <xdr:cNvSpPr>
          <a:spLocks noChangeShapeType="1"/>
        </xdr:cNvSpPr>
      </xdr:nvSpPr>
      <xdr:spPr bwMode="auto">
        <a:xfrm>
          <a:off x="6429375" y="3781425"/>
          <a:ext cx="0" cy="94107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114300</xdr:rowOff>
    </xdr:from>
    <xdr:to>
      <xdr:col>2</xdr:col>
      <xdr:colOff>857250</xdr:colOff>
      <xdr:row>3</xdr:row>
      <xdr:rowOff>0</xdr:rowOff>
    </xdr:to>
    <xdr:sp macro="" textlink="">
      <xdr:nvSpPr>
        <xdr:cNvPr id="2" name="Text Box 11">
          <a:extLst>
            <a:ext uri="{FF2B5EF4-FFF2-40B4-BE49-F238E27FC236}">
              <a16:creationId xmlns:a16="http://schemas.microsoft.com/office/drawing/2014/main" id="{00000000-0008-0000-1300-000002000000}"/>
            </a:ext>
          </a:extLst>
        </xdr:cNvPr>
        <xdr:cNvSpPr txBox="1">
          <a:spLocks noChangeArrowheads="1"/>
        </xdr:cNvSpPr>
      </xdr:nvSpPr>
      <xdr:spPr bwMode="auto">
        <a:xfrm>
          <a:off x="19050" y="685800"/>
          <a:ext cx="2552700" cy="1714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施工体制台帳　様式例－３　（施工体系図）</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20</xdr:row>
      <xdr:rowOff>38100</xdr:rowOff>
    </xdr:from>
    <xdr:to>
      <xdr:col>0</xdr:col>
      <xdr:colOff>142875</xdr:colOff>
      <xdr:row>25</xdr:row>
      <xdr:rowOff>9525</xdr:rowOff>
    </xdr:to>
    <xdr:sp macro="" textlink="">
      <xdr:nvSpPr>
        <xdr:cNvPr id="48210" name="Line 1">
          <a:extLst>
            <a:ext uri="{FF2B5EF4-FFF2-40B4-BE49-F238E27FC236}">
              <a16:creationId xmlns:a16="http://schemas.microsoft.com/office/drawing/2014/main" id="{00000000-0008-0000-1600-000052BC0000}"/>
            </a:ext>
          </a:extLst>
        </xdr:cNvPr>
        <xdr:cNvSpPr>
          <a:spLocks noChangeShapeType="1"/>
        </xdr:cNvSpPr>
      </xdr:nvSpPr>
      <xdr:spPr bwMode="auto">
        <a:xfrm>
          <a:off x="123825" y="6296025"/>
          <a:ext cx="19050" cy="16383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142875</xdr:colOff>
      <xdr:row>24</xdr:row>
      <xdr:rowOff>333375</xdr:rowOff>
    </xdr:from>
    <xdr:to>
      <xdr:col>2</xdr:col>
      <xdr:colOff>9525</xdr:colOff>
      <xdr:row>25</xdr:row>
      <xdr:rowOff>9525</xdr:rowOff>
    </xdr:to>
    <xdr:sp macro="" textlink="">
      <xdr:nvSpPr>
        <xdr:cNvPr id="48211" name="Line 2">
          <a:extLst>
            <a:ext uri="{FF2B5EF4-FFF2-40B4-BE49-F238E27FC236}">
              <a16:creationId xmlns:a16="http://schemas.microsoft.com/office/drawing/2014/main" id="{00000000-0008-0000-1600-000053BC0000}"/>
            </a:ext>
          </a:extLst>
        </xdr:cNvPr>
        <xdr:cNvSpPr>
          <a:spLocks noChangeShapeType="1"/>
        </xdr:cNvSpPr>
      </xdr:nvSpPr>
      <xdr:spPr bwMode="auto">
        <a:xfrm>
          <a:off x="142875" y="7924800"/>
          <a:ext cx="1581150" cy="95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142875</xdr:colOff>
      <xdr:row>22</xdr:row>
      <xdr:rowOff>0</xdr:rowOff>
    </xdr:from>
    <xdr:to>
      <xdr:col>1</xdr:col>
      <xdr:colOff>9525</xdr:colOff>
      <xdr:row>22</xdr:row>
      <xdr:rowOff>0</xdr:rowOff>
    </xdr:to>
    <xdr:sp macro="" textlink="">
      <xdr:nvSpPr>
        <xdr:cNvPr id="48212" name="Line 4">
          <a:extLst>
            <a:ext uri="{FF2B5EF4-FFF2-40B4-BE49-F238E27FC236}">
              <a16:creationId xmlns:a16="http://schemas.microsoft.com/office/drawing/2014/main" id="{00000000-0008-0000-1600-000054BC0000}"/>
            </a:ext>
          </a:extLst>
        </xdr:cNvPr>
        <xdr:cNvSpPr>
          <a:spLocks noChangeShapeType="1"/>
        </xdr:cNvSpPr>
      </xdr:nvSpPr>
      <xdr:spPr bwMode="auto">
        <a:xfrm>
          <a:off x="142875" y="6924675"/>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24</xdr:row>
      <xdr:rowOff>304800</xdr:rowOff>
    </xdr:from>
    <xdr:to>
      <xdr:col>3</xdr:col>
      <xdr:colOff>352425</xdr:colOff>
      <xdr:row>24</xdr:row>
      <xdr:rowOff>304800</xdr:rowOff>
    </xdr:to>
    <xdr:sp macro="" textlink="">
      <xdr:nvSpPr>
        <xdr:cNvPr id="48213" name="Line 6">
          <a:extLst>
            <a:ext uri="{FF2B5EF4-FFF2-40B4-BE49-F238E27FC236}">
              <a16:creationId xmlns:a16="http://schemas.microsoft.com/office/drawing/2014/main" id="{00000000-0008-0000-1600-000055BC0000}"/>
            </a:ext>
          </a:extLst>
        </xdr:cNvPr>
        <xdr:cNvSpPr>
          <a:spLocks noChangeShapeType="1"/>
        </xdr:cNvSpPr>
      </xdr:nvSpPr>
      <xdr:spPr bwMode="auto">
        <a:xfrm>
          <a:off x="3648075" y="7896225"/>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190500</xdr:colOff>
      <xdr:row>10</xdr:row>
      <xdr:rowOff>219075</xdr:rowOff>
    </xdr:from>
    <xdr:to>
      <xdr:col>3</xdr:col>
      <xdr:colOff>342900</xdr:colOff>
      <xdr:row>10</xdr:row>
      <xdr:rowOff>219075</xdr:rowOff>
    </xdr:to>
    <xdr:sp macro="" textlink="">
      <xdr:nvSpPr>
        <xdr:cNvPr id="48214" name="Line 7">
          <a:extLst>
            <a:ext uri="{FF2B5EF4-FFF2-40B4-BE49-F238E27FC236}">
              <a16:creationId xmlns:a16="http://schemas.microsoft.com/office/drawing/2014/main" id="{00000000-0008-0000-1600-000056BC0000}"/>
            </a:ext>
          </a:extLst>
        </xdr:cNvPr>
        <xdr:cNvSpPr>
          <a:spLocks noChangeShapeType="1"/>
        </xdr:cNvSpPr>
      </xdr:nvSpPr>
      <xdr:spPr bwMode="auto">
        <a:xfrm flipV="1">
          <a:off x="3829050" y="314325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200025</xdr:rowOff>
    </xdr:from>
    <xdr:to>
      <xdr:col>3</xdr:col>
      <xdr:colOff>209550</xdr:colOff>
      <xdr:row>45</xdr:row>
      <xdr:rowOff>323850</xdr:rowOff>
    </xdr:to>
    <xdr:sp macro="" textlink="">
      <xdr:nvSpPr>
        <xdr:cNvPr id="48215" name="Line 10">
          <a:extLst>
            <a:ext uri="{FF2B5EF4-FFF2-40B4-BE49-F238E27FC236}">
              <a16:creationId xmlns:a16="http://schemas.microsoft.com/office/drawing/2014/main" id="{00000000-0008-0000-1600-000057BC0000}"/>
            </a:ext>
          </a:extLst>
        </xdr:cNvPr>
        <xdr:cNvSpPr>
          <a:spLocks noChangeShapeType="1"/>
        </xdr:cNvSpPr>
      </xdr:nvSpPr>
      <xdr:spPr bwMode="auto">
        <a:xfrm>
          <a:off x="3848100" y="3124200"/>
          <a:ext cx="0" cy="1179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35</xdr:row>
      <xdr:rowOff>28575</xdr:rowOff>
    </xdr:from>
    <xdr:to>
      <xdr:col>3</xdr:col>
      <xdr:colOff>352425</xdr:colOff>
      <xdr:row>35</xdr:row>
      <xdr:rowOff>28575</xdr:rowOff>
    </xdr:to>
    <xdr:sp macro="" textlink="">
      <xdr:nvSpPr>
        <xdr:cNvPr id="48216" name="Line 8">
          <a:extLst>
            <a:ext uri="{FF2B5EF4-FFF2-40B4-BE49-F238E27FC236}">
              <a16:creationId xmlns:a16="http://schemas.microsoft.com/office/drawing/2014/main" id="{00000000-0008-0000-1600-000058BC0000}"/>
            </a:ext>
          </a:extLst>
        </xdr:cNvPr>
        <xdr:cNvSpPr>
          <a:spLocks noChangeShapeType="1"/>
        </xdr:cNvSpPr>
      </xdr:nvSpPr>
      <xdr:spPr bwMode="auto">
        <a:xfrm>
          <a:off x="3876675" y="11287125"/>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190500</xdr:colOff>
      <xdr:row>45</xdr:row>
      <xdr:rowOff>323850</xdr:rowOff>
    </xdr:from>
    <xdr:to>
      <xdr:col>4</xdr:col>
      <xdr:colOff>38100</xdr:colOff>
      <xdr:row>45</xdr:row>
      <xdr:rowOff>323850</xdr:rowOff>
    </xdr:to>
    <xdr:sp macro="" textlink="">
      <xdr:nvSpPr>
        <xdr:cNvPr id="48217" name="Line 8">
          <a:extLst>
            <a:ext uri="{FF2B5EF4-FFF2-40B4-BE49-F238E27FC236}">
              <a16:creationId xmlns:a16="http://schemas.microsoft.com/office/drawing/2014/main" id="{00000000-0008-0000-1600-000059BC0000}"/>
            </a:ext>
          </a:extLst>
        </xdr:cNvPr>
        <xdr:cNvSpPr>
          <a:spLocks noChangeShapeType="1"/>
        </xdr:cNvSpPr>
      </xdr:nvSpPr>
      <xdr:spPr bwMode="auto">
        <a:xfrm flipV="1">
          <a:off x="3829050" y="14916150"/>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238125</xdr:colOff>
      <xdr:row>27</xdr:row>
      <xdr:rowOff>321469</xdr:rowOff>
    </xdr:from>
    <xdr:to>
      <xdr:col>3</xdr:col>
      <xdr:colOff>35719</xdr:colOff>
      <xdr:row>35</xdr:row>
      <xdr:rowOff>178594</xdr:rowOff>
    </xdr:to>
    <xdr:sp macro="" textlink="">
      <xdr:nvSpPr>
        <xdr:cNvPr id="10" name="正方形/長方形 9">
          <a:extLst>
            <a:ext uri="{FF2B5EF4-FFF2-40B4-BE49-F238E27FC236}">
              <a16:creationId xmlns:a16="http://schemas.microsoft.com/office/drawing/2014/main" id="{00000000-0008-0000-1600-00000A000000}"/>
            </a:ext>
          </a:extLst>
        </xdr:cNvPr>
        <xdr:cNvSpPr/>
      </xdr:nvSpPr>
      <xdr:spPr>
        <a:xfrm>
          <a:off x="238125" y="8817769"/>
          <a:ext cx="3436144" cy="2524125"/>
        </a:xfrm>
        <a:prstGeom prst="rect">
          <a:avLst/>
        </a:prstGeom>
        <a:solidFill>
          <a:schemeClr val="bg1"/>
        </a:solidFill>
        <a:ln w="85725"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600"/>
            </a:lnSpc>
          </a:pPr>
          <a:r>
            <a:rPr kumimoji="1" lang="ja-JP" altLang="en-US" sz="1400" b="1">
              <a:solidFill>
                <a:schemeClr val="tx1"/>
              </a:solidFill>
            </a:rPr>
            <a:t>（注意事項）</a:t>
          </a:r>
          <a:endParaRPr kumimoji="1" lang="en-US" altLang="ja-JP" sz="1400" b="1">
            <a:solidFill>
              <a:schemeClr val="tx1"/>
            </a:solidFill>
          </a:endParaRPr>
        </a:p>
        <a:p>
          <a:pPr algn="l">
            <a:lnSpc>
              <a:spcPts val="1600"/>
            </a:lnSpc>
          </a:pPr>
          <a:endParaRPr kumimoji="1" lang="ja-JP" altLang="en-US" sz="1400">
            <a:solidFill>
              <a:schemeClr val="tx1"/>
            </a:solidFill>
          </a:endParaRPr>
        </a:p>
        <a:p>
          <a:pPr marL="342900" indent="-342900" algn="l">
            <a:lnSpc>
              <a:spcPts val="1600"/>
            </a:lnSpc>
            <a:buFont typeface="+mj-ea"/>
            <a:buAutoNum type="circleNumDbPlain"/>
          </a:pPr>
          <a:r>
            <a:rPr kumimoji="1" lang="ja-JP" altLang="en-US" sz="1400">
              <a:solidFill>
                <a:schemeClr val="tx1"/>
              </a:solidFill>
            </a:rPr>
            <a:t>記載欄が不足する場合は、適宜、追加又は別様とすること。</a:t>
          </a:r>
          <a:endParaRPr kumimoji="1" lang="en-US" altLang="ja-JP" sz="1400">
            <a:solidFill>
              <a:schemeClr val="tx1"/>
            </a:solidFill>
          </a:endParaRPr>
        </a:p>
        <a:p>
          <a:pPr marL="342900" indent="-342900" algn="l">
            <a:lnSpc>
              <a:spcPts val="1600"/>
            </a:lnSpc>
            <a:buFont typeface="+mj-ea"/>
            <a:buAutoNum type="circleNumDbPlain"/>
          </a:pPr>
          <a:endParaRPr kumimoji="1" lang="en-US" altLang="ja-JP" sz="1400">
            <a:solidFill>
              <a:schemeClr val="tx1"/>
            </a:solidFill>
          </a:endParaRPr>
        </a:p>
        <a:p>
          <a:pPr marL="342900" indent="-342900" algn="l">
            <a:lnSpc>
              <a:spcPts val="1600"/>
            </a:lnSpc>
            <a:buFont typeface="+mj-ea"/>
            <a:buAutoNum type="circleNumDbPlain"/>
          </a:pPr>
          <a:r>
            <a:rPr kumimoji="1" lang="ja-JP" altLang="en-US" sz="1400">
              <a:solidFill>
                <a:schemeClr val="tx1"/>
              </a:solidFill>
            </a:rPr>
            <a:t>　「＊」の項目は、該当がなければ記載不要であること。</a:t>
          </a:r>
          <a:endParaRPr kumimoji="1" lang="en-US" altLang="ja-JP" sz="1400">
            <a:solidFill>
              <a:schemeClr val="tx1"/>
            </a:solidFill>
          </a:endParaRPr>
        </a:p>
        <a:p>
          <a:pPr marL="342900" indent="-342900" algn="l">
            <a:lnSpc>
              <a:spcPts val="1600"/>
            </a:lnSpc>
            <a:buFont typeface="+mj-ea"/>
            <a:buAutoNum type="circleNumDbPlain"/>
          </a:pPr>
          <a:endParaRPr kumimoji="1" lang="en-US" altLang="ja-JP" sz="1400">
            <a:solidFill>
              <a:schemeClr val="tx1"/>
            </a:solidFill>
          </a:endParaRPr>
        </a:p>
        <a:p>
          <a:pPr marL="342900" indent="-342900" algn="l">
            <a:lnSpc>
              <a:spcPts val="1600"/>
            </a:lnSpc>
            <a:buFont typeface="+mj-ea"/>
            <a:buAutoNum type="circleNumDbPlain"/>
          </a:pPr>
          <a:r>
            <a:rPr kumimoji="1" lang="ja-JP" altLang="en-US" sz="1400">
              <a:solidFill>
                <a:schemeClr val="tx1"/>
              </a:solidFill>
            </a:rPr>
            <a:t>この工事現場に携わる全ての下請について記載すること。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78021</xdr:colOff>
      <xdr:row>28</xdr:row>
      <xdr:rowOff>89647</xdr:rowOff>
    </xdr:from>
    <xdr:to>
      <xdr:col>11</xdr:col>
      <xdr:colOff>163746</xdr:colOff>
      <xdr:row>31</xdr:row>
      <xdr:rowOff>89647</xdr:rowOff>
    </xdr:to>
    <xdr:sp macro="" textlink="">
      <xdr:nvSpPr>
        <xdr:cNvPr id="2" name="AutoShape 51">
          <a:extLst>
            <a:ext uri="{FF2B5EF4-FFF2-40B4-BE49-F238E27FC236}">
              <a16:creationId xmlns:a16="http://schemas.microsoft.com/office/drawing/2014/main" id="{00000000-0008-0000-1C00-000002000000}"/>
            </a:ext>
          </a:extLst>
        </xdr:cNvPr>
        <xdr:cNvSpPr>
          <a:spLocks/>
        </xdr:cNvSpPr>
      </xdr:nvSpPr>
      <xdr:spPr bwMode="auto">
        <a:xfrm>
          <a:off x="2954571" y="5795122"/>
          <a:ext cx="85725" cy="704850"/>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66254</xdr:colOff>
      <xdr:row>28</xdr:row>
      <xdr:rowOff>102253</xdr:rowOff>
    </xdr:from>
    <xdr:to>
      <xdr:col>25</xdr:col>
      <xdr:colOff>142454</xdr:colOff>
      <xdr:row>31</xdr:row>
      <xdr:rowOff>111778</xdr:rowOff>
    </xdr:to>
    <xdr:sp macro="" textlink="">
      <xdr:nvSpPr>
        <xdr:cNvPr id="3" name="AutoShape 53">
          <a:extLst>
            <a:ext uri="{FF2B5EF4-FFF2-40B4-BE49-F238E27FC236}">
              <a16:creationId xmlns:a16="http://schemas.microsoft.com/office/drawing/2014/main" id="{00000000-0008-0000-1C00-000003000000}"/>
            </a:ext>
          </a:extLst>
        </xdr:cNvPr>
        <xdr:cNvSpPr>
          <a:spLocks/>
        </xdr:cNvSpPr>
      </xdr:nvSpPr>
      <xdr:spPr bwMode="auto">
        <a:xfrm>
          <a:off x="6543254" y="5807728"/>
          <a:ext cx="76200" cy="714375"/>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66254</xdr:colOff>
      <xdr:row>34</xdr:row>
      <xdr:rowOff>102253</xdr:rowOff>
    </xdr:from>
    <xdr:to>
      <xdr:col>25</xdr:col>
      <xdr:colOff>142454</xdr:colOff>
      <xdr:row>37</xdr:row>
      <xdr:rowOff>111778</xdr:rowOff>
    </xdr:to>
    <xdr:sp macro="" textlink="">
      <xdr:nvSpPr>
        <xdr:cNvPr id="4" name="AutoShape 53">
          <a:extLst>
            <a:ext uri="{FF2B5EF4-FFF2-40B4-BE49-F238E27FC236}">
              <a16:creationId xmlns:a16="http://schemas.microsoft.com/office/drawing/2014/main" id="{00000000-0008-0000-1C00-000004000000}"/>
            </a:ext>
          </a:extLst>
        </xdr:cNvPr>
        <xdr:cNvSpPr>
          <a:spLocks/>
        </xdr:cNvSpPr>
      </xdr:nvSpPr>
      <xdr:spPr bwMode="auto">
        <a:xfrm>
          <a:off x="6543254" y="7093603"/>
          <a:ext cx="76200" cy="714375"/>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71438</xdr:colOff>
      <xdr:row>34</xdr:row>
      <xdr:rowOff>83345</xdr:rowOff>
    </xdr:from>
    <xdr:to>
      <xdr:col>11</xdr:col>
      <xdr:colOff>166687</xdr:colOff>
      <xdr:row>37</xdr:row>
      <xdr:rowOff>95250</xdr:rowOff>
    </xdr:to>
    <xdr:sp macro="" textlink="">
      <xdr:nvSpPr>
        <xdr:cNvPr id="5" name="AutoShape 51">
          <a:extLst>
            <a:ext uri="{FF2B5EF4-FFF2-40B4-BE49-F238E27FC236}">
              <a16:creationId xmlns:a16="http://schemas.microsoft.com/office/drawing/2014/main" id="{00000000-0008-0000-1C00-000005000000}"/>
            </a:ext>
          </a:extLst>
        </xdr:cNvPr>
        <xdr:cNvSpPr>
          <a:spLocks/>
        </xdr:cNvSpPr>
      </xdr:nvSpPr>
      <xdr:spPr bwMode="auto">
        <a:xfrm>
          <a:off x="2947988" y="7074695"/>
          <a:ext cx="95249" cy="71675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3175</xdr:colOff>
      <xdr:row>0</xdr:row>
      <xdr:rowOff>161925</xdr:rowOff>
    </xdr:from>
    <xdr:to>
      <xdr:col>2</xdr:col>
      <xdr:colOff>3175</xdr:colOff>
      <xdr:row>4</xdr:row>
      <xdr:rowOff>15875</xdr:rowOff>
    </xdr:to>
    <xdr:sp macro="" textlink="">
      <xdr:nvSpPr>
        <xdr:cNvPr id="16385" name="Text Box 1">
          <a:extLst>
            <a:ext uri="{FF2B5EF4-FFF2-40B4-BE49-F238E27FC236}">
              <a16:creationId xmlns:a16="http://schemas.microsoft.com/office/drawing/2014/main" id="{00000000-0008-0000-1F00-000001400000}"/>
            </a:ext>
          </a:extLst>
        </xdr:cNvPr>
        <xdr:cNvSpPr txBox="1">
          <a:spLocks noChangeArrowheads="1"/>
        </xdr:cNvSpPr>
      </xdr:nvSpPr>
      <xdr:spPr bwMode="auto">
        <a:xfrm>
          <a:off x="4686300" y="161925"/>
          <a:ext cx="1847850" cy="3714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明朝"/>
              <a:ea typeface="ＭＳ Ｐ明朝"/>
            </a:rPr>
            <a:t>平成　　　年　　　月　　　日</a:t>
          </a:r>
        </a:p>
      </xdr:txBody>
    </xdr:sp>
    <xdr:clientData/>
  </xdr:twoCellAnchor>
  <xdr:twoCellAnchor>
    <xdr:from>
      <xdr:col>2</xdr:col>
      <xdr:colOff>3175</xdr:colOff>
      <xdr:row>1</xdr:row>
      <xdr:rowOff>50800</xdr:rowOff>
    </xdr:from>
    <xdr:to>
      <xdr:col>2</xdr:col>
      <xdr:colOff>3175</xdr:colOff>
      <xdr:row>2</xdr:row>
      <xdr:rowOff>16404</xdr:rowOff>
    </xdr:to>
    <xdr:sp macro="" textlink="">
      <xdr:nvSpPr>
        <xdr:cNvPr id="16386" name="Text Box 2">
          <a:extLst>
            <a:ext uri="{FF2B5EF4-FFF2-40B4-BE49-F238E27FC236}">
              <a16:creationId xmlns:a16="http://schemas.microsoft.com/office/drawing/2014/main" id="{00000000-0008-0000-1F00-000002400000}"/>
            </a:ext>
          </a:extLst>
        </xdr:cNvPr>
        <xdr:cNvSpPr txBox="1">
          <a:spLocks noChangeArrowheads="1"/>
        </xdr:cNvSpPr>
      </xdr:nvSpPr>
      <xdr:spPr bwMode="auto">
        <a:xfrm>
          <a:off x="3505200" y="904875"/>
          <a:ext cx="3038475" cy="828675"/>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70C0"/>
              </a:solidFill>
              <a:latin typeface="ＭＳ Ｐゴシック"/>
              <a:ea typeface="ＭＳ Ｐゴシック"/>
            </a:rPr>
            <a:t>　</a:t>
          </a:r>
          <a:r>
            <a:rPr lang="ja-JP" altLang="en-US" sz="1100" b="0" i="0" u="none" strike="noStrike" baseline="0">
              <a:solidFill>
                <a:sysClr val="windowText" lastClr="000000"/>
              </a:solidFill>
              <a:latin typeface="ＭＳ Ｐ明朝"/>
              <a:ea typeface="ＭＳ Ｐ明朝"/>
            </a:rPr>
            <a:t>（受注者）　</a:t>
          </a:r>
          <a:r>
            <a:rPr lang="ja-JP" altLang="en-US" sz="1100" b="0" i="0" u="none" strike="noStrike" baseline="0">
              <a:solidFill>
                <a:srgbClr val="0070C0"/>
              </a:solidFill>
              <a:latin typeface="ＭＳ Ｐ明朝"/>
              <a:ea typeface="ＭＳ Ｐ明朝"/>
            </a:rPr>
            <a:t>　</a:t>
          </a:r>
          <a:r>
            <a:rPr lang="ja-JP" altLang="en-US" sz="1100" b="0" i="0" u="none" strike="noStrike" baseline="0">
              <a:solidFill>
                <a:srgbClr val="000000"/>
              </a:solidFill>
              <a:latin typeface="ＭＳ Ｐ明朝"/>
              <a:ea typeface="ＭＳ Ｐ明朝"/>
            </a:rPr>
            <a:t>　　　　　　　　　　　　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342900</xdr:colOff>
      <xdr:row>26</xdr:row>
      <xdr:rowOff>133350</xdr:rowOff>
    </xdr:from>
    <xdr:to>
      <xdr:col>4</xdr:col>
      <xdr:colOff>419100</xdr:colOff>
      <xdr:row>31</xdr:row>
      <xdr:rowOff>142875</xdr:rowOff>
    </xdr:to>
    <xdr:sp macro="" textlink="">
      <xdr:nvSpPr>
        <xdr:cNvPr id="9585" name="AutoShape 1">
          <a:extLst>
            <a:ext uri="{FF2B5EF4-FFF2-40B4-BE49-F238E27FC236}">
              <a16:creationId xmlns:a16="http://schemas.microsoft.com/office/drawing/2014/main" id="{00000000-0008-0000-2500-000071250000}"/>
            </a:ext>
          </a:extLst>
        </xdr:cNvPr>
        <xdr:cNvSpPr>
          <a:spLocks/>
        </xdr:cNvSpPr>
      </xdr:nvSpPr>
      <xdr:spPr bwMode="auto">
        <a:xfrm>
          <a:off x="2000250" y="6696075"/>
          <a:ext cx="76200" cy="1343025"/>
        </a:xfrm>
        <a:prstGeom prst="leftBracket">
          <a:avLst>
            <a:gd name="adj" fmla="val 146875"/>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428625</xdr:colOff>
      <xdr:row>26</xdr:row>
      <xdr:rowOff>133350</xdr:rowOff>
    </xdr:from>
    <xdr:to>
      <xdr:col>11</xdr:col>
      <xdr:colOff>504825</xdr:colOff>
      <xdr:row>31</xdr:row>
      <xdr:rowOff>142875</xdr:rowOff>
    </xdr:to>
    <xdr:sp macro="" textlink="">
      <xdr:nvSpPr>
        <xdr:cNvPr id="9586" name="AutoShape 2">
          <a:extLst>
            <a:ext uri="{FF2B5EF4-FFF2-40B4-BE49-F238E27FC236}">
              <a16:creationId xmlns:a16="http://schemas.microsoft.com/office/drawing/2014/main" id="{00000000-0008-0000-2500-000072250000}"/>
            </a:ext>
          </a:extLst>
        </xdr:cNvPr>
        <xdr:cNvSpPr>
          <a:spLocks/>
        </xdr:cNvSpPr>
      </xdr:nvSpPr>
      <xdr:spPr bwMode="auto">
        <a:xfrm>
          <a:off x="6086475" y="6696075"/>
          <a:ext cx="76200" cy="1343025"/>
        </a:xfrm>
        <a:prstGeom prst="rightBracket">
          <a:avLst>
            <a:gd name="adj" fmla="val 146875"/>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342900</xdr:colOff>
      <xdr:row>26</xdr:row>
      <xdr:rowOff>133350</xdr:rowOff>
    </xdr:from>
    <xdr:to>
      <xdr:col>4</xdr:col>
      <xdr:colOff>419100</xdr:colOff>
      <xdr:row>31</xdr:row>
      <xdr:rowOff>142875</xdr:rowOff>
    </xdr:to>
    <xdr:sp macro="" textlink="">
      <xdr:nvSpPr>
        <xdr:cNvPr id="10609" name="AutoShape 1">
          <a:extLst>
            <a:ext uri="{FF2B5EF4-FFF2-40B4-BE49-F238E27FC236}">
              <a16:creationId xmlns:a16="http://schemas.microsoft.com/office/drawing/2014/main" id="{00000000-0008-0000-2800-000071290000}"/>
            </a:ext>
          </a:extLst>
        </xdr:cNvPr>
        <xdr:cNvSpPr>
          <a:spLocks/>
        </xdr:cNvSpPr>
      </xdr:nvSpPr>
      <xdr:spPr bwMode="auto">
        <a:xfrm>
          <a:off x="2000250" y="6781800"/>
          <a:ext cx="76200" cy="1343025"/>
        </a:xfrm>
        <a:prstGeom prst="leftBracket">
          <a:avLst>
            <a:gd name="adj" fmla="val 146875"/>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428625</xdr:colOff>
      <xdr:row>26</xdr:row>
      <xdr:rowOff>133350</xdr:rowOff>
    </xdr:from>
    <xdr:to>
      <xdr:col>11</xdr:col>
      <xdr:colOff>504825</xdr:colOff>
      <xdr:row>31</xdr:row>
      <xdr:rowOff>142875</xdr:rowOff>
    </xdr:to>
    <xdr:sp macro="" textlink="">
      <xdr:nvSpPr>
        <xdr:cNvPr id="10610" name="AutoShape 2">
          <a:extLst>
            <a:ext uri="{FF2B5EF4-FFF2-40B4-BE49-F238E27FC236}">
              <a16:creationId xmlns:a16="http://schemas.microsoft.com/office/drawing/2014/main" id="{00000000-0008-0000-2800-000072290000}"/>
            </a:ext>
          </a:extLst>
        </xdr:cNvPr>
        <xdr:cNvSpPr>
          <a:spLocks/>
        </xdr:cNvSpPr>
      </xdr:nvSpPr>
      <xdr:spPr bwMode="auto">
        <a:xfrm>
          <a:off x="6086475" y="6781800"/>
          <a:ext cx="76200" cy="1343025"/>
        </a:xfrm>
        <a:prstGeom prst="rightBracket">
          <a:avLst>
            <a:gd name="adj" fmla="val 146875"/>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342900</xdr:colOff>
      <xdr:row>27</xdr:row>
      <xdr:rowOff>133350</xdr:rowOff>
    </xdr:from>
    <xdr:to>
      <xdr:col>4</xdr:col>
      <xdr:colOff>419100</xdr:colOff>
      <xdr:row>32</xdr:row>
      <xdr:rowOff>142875</xdr:rowOff>
    </xdr:to>
    <xdr:sp macro="" textlink="">
      <xdr:nvSpPr>
        <xdr:cNvPr id="7537" name="AutoShape 1">
          <a:extLst>
            <a:ext uri="{FF2B5EF4-FFF2-40B4-BE49-F238E27FC236}">
              <a16:creationId xmlns:a16="http://schemas.microsoft.com/office/drawing/2014/main" id="{00000000-0008-0000-3000-0000711D0000}"/>
            </a:ext>
          </a:extLst>
        </xdr:cNvPr>
        <xdr:cNvSpPr>
          <a:spLocks/>
        </xdr:cNvSpPr>
      </xdr:nvSpPr>
      <xdr:spPr bwMode="auto">
        <a:xfrm>
          <a:off x="2000250" y="7048500"/>
          <a:ext cx="76200" cy="1343025"/>
        </a:xfrm>
        <a:prstGeom prst="leftBracket">
          <a:avLst>
            <a:gd name="adj" fmla="val 146875"/>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428625</xdr:colOff>
      <xdr:row>27</xdr:row>
      <xdr:rowOff>133350</xdr:rowOff>
    </xdr:from>
    <xdr:to>
      <xdr:col>11</xdr:col>
      <xdr:colOff>504825</xdr:colOff>
      <xdr:row>32</xdr:row>
      <xdr:rowOff>142875</xdr:rowOff>
    </xdr:to>
    <xdr:sp macro="" textlink="">
      <xdr:nvSpPr>
        <xdr:cNvPr id="7538" name="AutoShape 2">
          <a:extLst>
            <a:ext uri="{FF2B5EF4-FFF2-40B4-BE49-F238E27FC236}">
              <a16:creationId xmlns:a16="http://schemas.microsoft.com/office/drawing/2014/main" id="{00000000-0008-0000-3000-0000721D0000}"/>
            </a:ext>
          </a:extLst>
        </xdr:cNvPr>
        <xdr:cNvSpPr>
          <a:spLocks/>
        </xdr:cNvSpPr>
      </xdr:nvSpPr>
      <xdr:spPr bwMode="auto">
        <a:xfrm>
          <a:off x="6086475" y="7048500"/>
          <a:ext cx="76200" cy="1343025"/>
        </a:xfrm>
        <a:prstGeom prst="rightBracket">
          <a:avLst>
            <a:gd name="adj" fmla="val 146875"/>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4"/>
  <sheetViews>
    <sheetView showGridLines="0" view="pageBreakPreview" zoomScale="75" zoomScaleNormal="100" workbookViewId="0">
      <selection activeCell="A5" sqref="A5"/>
    </sheetView>
  </sheetViews>
  <sheetFormatPr defaultColWidth="9" defaultRowHeight="13"/>
  <cols>
    <col min="1" max="2" width="5.7265625" style="37" customWidth="1"/>
    <col min="3" max="3" width="4.90625" style="37" customWidth="1"/>
    <col min="4" max="4" width="2.7265625" style="37" customWidth="1"/>
    <col min="5" max="5" width="6.7265625" style="37" customWidth="1"/>
    <col min="6" max="6" width="12.90625" style="37" customWidth="1"/>
    <col min="7" max="7" width="10.6328125" style="37" customWidth="1"/>
    <col min="8" max="11" width="6.7265625" style="37" customWidth="1"/>
    <col min="12" max="12" width="3.7265625" style="37" customWidth="1"/>
    <col min="13" max="13" width="2.6328125" style="37" customWidth="1"/>
    <col min="14" max="14" width="6.7265625" style="37" customWidth="1"/>
    <col min="15" max="16384" width="9" style="37"/>
  </cols>
  <sheetData>
    <row r="1" spans="1:14" ht="155.25" customHeight="1"/>
    <row r="2" spans="1:14" ht="36.75" customHeight="1">
      <c r="A2" s="1188" t="s">
        <v>871</v>
      </c>
      <c r="B2" s="1188"/>
      <c r="C2" s="1188"/>
      <c r="D2" s="1188"/>
      <c r="E2" s="1188"/>
      <c r="F2" s="1188"/>
      <c r="G2" s="1188"/>
      <c r="H2" s="1188"/>
      <c r="I2" s="1188"/>
      <c r="J2" s="1188"/>
      <c r="K2" s="1188"/>
      <c r="L2" s="1188"/>
      <c r="M2" s="1188"/>
      <c r="N2" s="1188"/>
    </row>
    <row r="3" spans="1:14" ht="36" customHeight="1">
      <c r="C3" s="253"/>
      <c r="D3" s="252"/>
      <c r="E3" s="252"/>
      <c r="F3" s="252"/>
      <c r="G3" s="252"/>
      <c r="H3" s="252"/>
      <c r="I3" s="252"/>
      <c r="J3" s="252"/>
      <c r="K3" s="252"/>
    </row>
    <row r="4" spans="1:14" ht="31.5" customHeight="1">
      <c r="A4" s="1189" t="s">
        <v>1267</v>
      </c>
      <c r="B4" s="1189"/>
      <c r="C4" s="1189"/>
      <c r="D4" s="1189"/>
      <c r="E4" s="1189"/>
      <c r="F4" s="1189"/>
      <c r="G4" s="1189"/>
      <c r="H4" s="1189"/>
      <c r="I4" s="1189"/>
      <c r="J4" s="1189"/>
      <c r="K4" s="1189"/>
      <c r="L4" s="1189"/>
      <c r="M4" s="1189"/>
      <c r="N4" s="1189"/>
    </row>
    <row r="5" spans="1:14" ht="28">
      <c r="C5" s="1186"/>
      <c r="D5" s="1186"/>
      <c r="E5" s="1186"/>
      <c r="F5" s="1186"/>
      <c r="G5" s="1186"/>
      <c r="H5" s="1186"/>
      <c r="I5" s="1186"/>
      <c r="J5" s="1186"/>
      <c r="K5" s="1186"/>
    </row>
    <row r="6" spans="1:14">
      <c r="A6" s="40"/>
      <c r="F6" s="81"/>
    </row>
    <row r="10" spans="1:14">
      <c r="H10" s="250"/>
    </row>
    <row r="13" spans="1:14" ht="19">
      <c r="B13" s="39"/>
      <c r="C13" s="39"/>
      <c r="D13" s="39"/>
      <c r="E13" s="41"/>
      <c r="F13" s="41"/>
      <c r="G13" s="41"/>
      <c r="H13" s="41"/>
      <c r="I13" s="41"/>
      <c r="J13" s="41"/>
      <c r="K13" s="41"/>
      <c r="L13" s="41"/>
      <c r="M13" s="41"/>
      <c r="N13" s="41"/>
    </row>
    <row r="16" spans="1:14" ht="22" customHeight="1">
      <c r="A16" s="1187" t="s">
        <v>161</v>
      </c>
      <c r="B16" s="1187"/>
      <c r="C16" s="1187"/>
      <c r="D16" s="1187"/>
      <c r="E16" s="1187"/>
      <c r="F16" s="1187"/>
      <c r="G16" s="1187"/>
      <c r="H16" s="1187"/>
      <c r="I16" s="1187"/>
      <c r="J16" s="1187"/>
      <c r="K16" s="1187"/>
      <c r="L16" s="1187"/>
      <c r="M16" s="1187"/>
      <c r="N16" s="1187"/>
    </row>
    <row r="24" spans="1:14">
      <c r="A24" s="41"/>
      <c r="B24" s="41"/>
      <c r="C24" s="41"/>
      <c r="D24" s="41"/>
      <c r="E24" s="41"/>
      <c r="F24" s="41"/>
      <c r="G24" s="41"/>
      <c r="H24" s="41"/>
      <c r="I24" s="41"/>
      <c r="J24" s="41"/>
      <c r="K24" s="41"/>
      <c r="L24" s="41"/>
      <c r="M24" s="41"/>
      <c r="N24" s="41"/>
    </row>
  </sheetData>
  <mergeCells count="4">
    <mergeCell ref="C5:K5"/>
    <mergeCell ref="A16:N16"/>
    <mergeCell ref="A2:N2"/>
    <mergeCell ref="A4:N4"/>
  </mergeCells>
  <phoneticPr fontId="2"/>
  <printOptions gridLinesSet="0"/>
  <pageMargins left="0.9" right="0.36"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5"/>
  </sheetPr>
  <dimension ref="A1:N46"/>
  <sheetViews>
    <sheetView view="pageBreakPreview" zoomScale="75" zoomScaleNormal="100" workbookViewId="0">
      <selection activeCell="N13" sqref="N13"/>
    </sheetView>
  </sheetViews>
  <sheetFormatPr defaultColWidth="9" defaultRowHeight="13"/>
  <cols>
    <col min="1" max="1" width="5.7265625" style="83" customWidth="1"/>
    <col min="2" max="2" width="4.90625" style="83" customWidth="1"/>
    <col min="3" max="3" width="2.7265625" style="83" customWidth="1"/>
    <col min="4" max="4" width="6.7265625" style="83" customWidth="1"/>
    <col min="5" max="5" width="4.36328125" style="83" customWidth="1"/>
    <col min="6" max="6" width="12.90625" style="83" customWidth="1"/>
    <col min="7" max="7" width="9" style="83"/>
    <col min="8" max="8" width="6.7265625" style="83" customWidth="1"/>
    <col min="9" max="9" width="5.36328125" style="83" customWidth="1"/>
    <col min="10" max="10" width="2.6328125" style="83" customWidth="1"/>
    <col min="11" max="11" width="12" style="83" customWidth="1"/>
    <col min="12" max="12" width="9.453125" style="83" customWidth="1"/>
    <col min="13" max="13" width="2.6328125" style="83" customWidth="1"/>
    <col min="14" max="14" width="3.90625" style="83" customWidth="1"/>
    <col min="15" max="16384" width="9" style="83"/>
  </cols>
  <sheetData>
    <row r="1" spans="1:14">
      <c r="A1" s="339" t="s">
        <v>1127</v>
      </c>
      <c r="B1" s="285"/>
      <c r="C1" s="285"/>
      <c r="D1" s="285"/>
      <c r="E1" s="285"/>
      <c r="F1" s="285"/>
      <c r="G1" s="285"/>
      <c r="H1" s="285"/>
      <c r="I1" s="285"/>
      <c r="J1" s="285"/>
      <c r="K1" s="285"/>
      <c r="L1" s="285"/>
      <c r="M1" s="285"/>
      <c r="N1" s="285"/>
    </row>
    <row r="2" spans="1:14">
      <c r="A2" s="285"/>
      <c r="B2" s="285"/>
      <c r="C2" s="285"/>
      <c r="D2" s="285"/>
      <c r="E2" s="285"/>
      <c r="F2" s="285"/>
      <c r="G2" s="285"/>
      <c r="H2" s="285"/>
      <c r="I2" s="285"/>
      <c r="J2" s="285"/>
      <c r="K2" s="285"/>
      <c r="L2" s="285"/>
      <c r="M2" s="285"/>
      <c r="N2" s="285"/>
    </row>
    <row r="3" spans="1:14">
      <c r="A3" s="285"/>
      <c r="B3" s="285"/>
      <c r="C3" s="285"/>
      <c r="D3" s="285"/>
      <c r="E3" s="285"/>
      <c r="F3" s="285"/>
      <c r="G3" s="285"/>
      <c r="H3" s="285"/>
      <c r="I3" s="285"/>
      <c r="J3" s="285"/>
      <c r="K3" s="285"/>
      <c r="L3" s="285"/>
      <c r="M3" s="285"/>
      <c r="N3" s="285"/>
    </row>
    <row r="4" spans="1:14">
      <c r="A4" s="285"/>
      <c r="B4" s="285" t="s">
        <v>443</v>
      </c>
      <c r="C4" s="285"/>
      <c r="D4" s="285"/>
      <c r="E4" s="285"/>
      <c r="F4" s="285"/>
      <c r="G4" s="285"/>
      <c r="H4" s="285"/>
      <c r="I4" s="285"/>
      <c r="J4" s="285"/>
      <c r="K4" s="285"/>
      <c r="L4" s="285"/>
      <c r="M4" s="285"/>
      <c r="N4" s="285"/>
    </row>
    <row r="5" spans="1:14">
      <c r="A5" s="285"/>
      <c r="B5" s="285"/>
      <c r="C5" s="285"/>
      <c r="D5" s="285"/>
      <c r="E5" s="285"/>
      <c r="F5" s="285"/>
      <c r="G5" s="285"/>
      <c r="H5" s="285"/>
      <c r="J5" s="285"/>
      <c r="K5" s="1372">
        <f ca="1">TODAY()</f>
        <v>45485</v>
      </c>
      <c r="L5" s="1372"/>
      <c r="M5" s="285"/>
      <c r="N5" s="285"/>
    </row>
    <row r="6" spans="1:14">
      <c r="A6" s="285"/>
      <c r="B6" s="285" t="s">
        <v>295</v>
      </c>
      <c r="C6" s="285"/>
      <c r="D6" s="285"/>
      <c r="E6" s="285"/>
      <c r="F6" s="285"/>
      <c r="G6" s="285"/>
      <c r="H6" s="285"/>
      <c r="I6" s="285"/>
      <c r="J6" s="285"/>
      <c r="K6" s="285"/>
      <c r="L6" s="285"/>
      <c r="M6" s="285"/>
      <c r="N6" s="285"/>
    </row>
    <row r="7" spans="1:14">
      <c r="A7" s="287"/>
      <c r="B7" s="285"/>
      <c r="C7" s="285"/>
      <c r="D7" s="285"/>
      <c r="E7" s="873"/>
      <c r="F7" s="285" t="s">
        <v>679</v>
      </c>
      <c r="H7" s="285"/>
      <c r="I7" s="285"/>
      <c r="J7" s="285"/>
      <c r="K7" s="285"/>
      <c r="L7" s="285"/>
      <c r="M7" s="285"/>
      <c r="N7" s="285"/>
    </row>
    <row r="8" spans="1:14">
      <c r="A8" s="285"/>
      <c r="B8" s="285"/>
      <c r="C8" s="285"/>
      <c r="D8" s="285"/>
      <c r="E8" s="285"/>
      <c r="F8" s="285"/>
      <c r="G8" s="285"/>
      <c r="H8" s="285"/>
      <c r="I8" s="285"/>
      <c r="J8" s="285"/>
      <c r="K8" s="285"/>
      <c r="L8" s="285"/>
      <c r="M8" s="285"/>
      <c r="N8" s="285"/>
    </row>
    <row r="9" spans="1:14">
      <c r="A9" s="285"/>
      <c r="B9" s="285"/>
      <c r="C9" s="285"/>
      <c r="D9" s="285"/>
      <c r="E9" s="285"/>
      <c r="F9" s="285"/>
      <c r="G9" s="285"/>
      <c r="H9" s="285"/>
      <c r="I9" s="285"/>
      <c r="J9" s="285"/>
      <c r="K9" s="285"/>
      <c r="L9" s="285"/>
      <c r="M9" s="285"/>
      <c r="N9" s="285"/>
    </row>
    <row r="10" spans="1:14">
      <c r="A10" s="285"/>
      <c r="B10" s="285"/>
      <c r="C10" s="285"/>
      <c r="D10" s="285"/>
      <c r="E10" s="285"/>
      <c r="F10" s="285"/>
      <c r="G10" s="285"/>
      <c r="H10" s="285"/>
      <c r="I10" s="285"/>
      <c r="J10" s="285"/>
      <c r="K10" s="285"/>
      <c r="L10" s="285"/>
      <c r="M10" s="285"/>
      <c r="N10" s="285"/>
    </row>
    <row r="11" spans="1:14">
      <c r="A11" s="285"/>
      <c r="B11" s="285"/>
      <c r="C11" s="285"/>
      <c r="D11" s="285"/>
      <c r="E11" s="285"/>
      <c r="F11" s="285"/>
      <c r="G11" s="570" t="s">
        <v>623</v>
      </c>
      <c r="H11" s="1040"/>
      <c r="I11" s="1041"/>
      <c r="J11" s="1041"/>
      <c r="K11" s="1041"/>
      <c r="L11" s="1041"/>
      <c r="M11" s="285"/>
      <c r="N11" s="285"/>
    </row>
    <row r="12" spans="1:14">
      <c r="A12" s="285"/>
      <c r="B12" s="285"/>
      <c r="C12" s="285"/>
      <c r="D12" s="285"/>
      <c r="E12" s="285"/>
      <c r="F12" s="285"/>
      <c r="G12" s="281"/>
      <c r="H12" s="1040"/>
      <c r="I12" s="1041"/>
      <c r="J12" s="1041"/>
      <c r="K12" s="1041"/>
      <c r="L12" s="1041"/>
      <c r="M12" s="285"/>
      <c r="N12" s="285"/>
    </row>
    <row r="13" spans="1:14">
      <c r="A13" s="285"/>
      <c r="B13" s="285"/>
      <c r="C13" s="285"/>
      <c r="D13" s="285"/>
      <c r="E13" s="285"/>
      <c r="F13" s="285"/>
      <c r="G13" s="281"/>
      <c r="H13" s="1042" t="s">
        <v>246</v>
      </c>
      <c r="I13" s="1041"/>
      <c r="J13" s="1041"/>
      <c r="K13" s="1042" t="s">
        <v>850</v>
      </c>
      <c r="L13" s="1041"/>
      <c r="M13" s="285"/>
      <c r="N13" s="285"/>
    </row>
    <row r="14" spans="1:14" ht="19">
      <c r="A14" s="285"/>
      <c r="B14" s="286"/>
      <c r="C14" s="286"/>
      <c r="D14" s="288"/>
      <c r="E14" s="288"/>
      <c r="F14" s="288"/>
      <c r="G14" s="288"/>
      <c r="H14" s="1042"/>
      <c r="I14" s="1043"/>
      <c r="J14" s="1043"/>
      <c r="K14" s="1042"/>
      <c r="L14" s="288"/>
      <c r="M14" s="288"/>
      <c r="N14" s="288"/>
    </row>
    <row r="15" spans="1:14">
      <c r="A15" s="285"/>
      <c r="B15" s="285"/>
      <c r="C15" s="285"/>
      <c r="D15" s="285"/>
      <c r="E15" s="285"/>
      <c r="F15" s="285"/>
      <c r="G15" s="285"/>
      <c r="H15" s="285"/>
      <c r="I15" s="285"/>
      <c r="J15" s="285"/>
      <c r="K15" s="285"/>
      <c r="L15" s="285"/>
      <c r="M15" s="285"/>
      <c r="N15" s="285"/>
    </row>
    <row r="16" spans="1:14">
      <c r="A16" s="285"/>
      <c r="B16" s="285"/>
      <c r="C16" s="285"/>
      <c r="D16" s="285"/>
      <c r="E16" s="285"/>
      <c r="F16" s="285"/>
      <c r="G16" s="285"/>
      <c r="H16" s="285"/>
      <c r="I16" s="285"/>
      <c r="J16" s="285"/>
      <c r="K16" s="285"/>
      <c r="L16" s="285"/>
      <c r="M16" s="285"/>
      <c r="N16" s="285"/>
    </row>
    <row r="17" spans="1:14" ht="19">
      <c r="A17" s="1369" t="s">
        <v>296</v>
      </c>
      <c r="B17" s="1369"/>
      <c r="C17" s="1369"/>
      <c r="D17" s="1369"/>
      <c r="E17" s="1369"/>
      <c r="F17" s="1369"/>
      <c r="G17" s="1369"/>
      <c r="H17" s="1369"/>
      <c r="I17" s="1369"/>
      <c r="J17" s="1369"/>
      <c r="K17" s="1369"/>
      <c r="L17" s="1369"/>
      <c r="M17" s="1369"/>
      <c r="N17" s="1369"/>
    </row>
    <row r="18" spans="1:14" ht="22" customHeight="1">
      <c r="A18" s="285"/>
      <c r="B18" s="285"/>
      <c r="C18" s="285"/>
      <c r="D18" s="285"/>
      <c r="E18" s="285"/>
      <c r="F18" s="285"/>
      <c r="G18" s="285"/>
      <c r="H18" s="285"/>
      <c r="I18" s="285"/>
      <c r="J18" s="285"/>
      <c r="K18" s="285"/>
      <c r="L18" s="285"/>
      <c r="M18" s="285"/>
      <c r="N18" s="285"/>
    </row>
    <row r="19" spans="1:14" ht="27" customHeight="1">
      <c r="A19" s="288"/>
      <c r="B19" s="1371" t="s">
        <v>477</v>
      </c>
      <c r="C19" s="1371"/>
      <c r="D19" s="1371"/>
      <c r="E19" s="875"/>
      <c r="F19" s="1073" t="str">
        <f>データ!D10</f>
        <v>(仮称) 庁舎改修工事(建築)</v>
      </c>
      <c r="G19" s="584"/>
      <c r="H19" s="584"/>
      <c r="I19" s="584"/>
      <c r="J19" s="584"/>
      <c r="K19" s="584"/>
      <c r="L19" s="874"/>
      <c r="M19" s="285"/>
      <c r="N19" s="288"/>
    </row>
    <row r="20" spans="1:14">
      <c r="A20" s="288"/>
      <c r="B20" s="288"/>
      <c r="C20" s="288"/>
      <c r="D20" s="288"/>
      <c r="E20" s="288"/>
      <c r="F20" s="288"/>
      <c r="G20" s="288"/>
      <c r="H20" s="288"/>
      <c r="I20" s="288"/>
      <c r="J20" s="288"/>
      <c r="K20" s="288"/>
      <c r="L20" s="288"/>
      <c r="M20" s="288"/>
      <c r="N20" s="288"/>
    </row>
    <row r="21" spans="1:14">
      <c r="A21" s="285"/>
      <c r="B21" s="285"/>
      <c r="C21" s="285"/>
      <c r="D21" s="285"/>
      <c r="E21" s="285"/>
      <c r="F21" s="285"/>
      <c r="G21" s="285"/>
      <c r="H21" s="285"/>
      <c r="I21" s="285"/>
      <c r="J21" s="285"/>
      <c r="K21" s="285"/>
      <c r="L21" s="285"/>
      <c r="M21" s="285"/>
      <c r="N21" s="285"/>
    </row>
    <row r="22" spans="1:14">
      <c r="A22" s="285"/>
      <c r="B22" s="1370" t="s">
        <v>297</v>
      </c>
      <c r="C22" s="1370"/>
      <c r="D22" s="1370"/>
      <c r="E22" s="1370"/>
      <c r="F22" s="1370"/>
      <c r="G22" s="1370"/>
      <c r="H22" s="1370"/>
      <c r="I22" s="1370"/>
      <c r="J22" s="1370"/>
      <c r="K22" s="1370"/>
      <c r="L22" s="1370"/>
      <c r="M22" s="1370"/>
      <c r="N22" s="285"/>
    </row>
    <row r="23" spans="1:14">
      <c r="A23" s="285"/>
      <c r="B23" s="1370"/>
      <c r="C23" s="1370"/>
      <c r="D23" s="1370"/>
      <c r="E23" s="1370"/>
      <c r="F23" s="1370"/>
      <c r="G23" s="1370"/>
      <c r="H23" s="1370"/>
      <c r="I23" s="1370"/>
      <c r="J23" s="1370"/>
      <c r="K23" s="1370"/>
      <c r="L23" s="1370"/>
      <c r="M23" s="1370"/>
      <c r="N23" s="285"/>
    </row>
    <row r="24" spans="1:14">
      <c r="A24" s="285"/>
      <c r="B24" s="285"/>
      <c r="C24" s="285"/>
      <c r="D24" s="285"/>
      <c r="E24" s="285"/>
      <c r="F24" s="285"/>
      <c r="G24" s="285"/>
      <c r="H24" s="285"/>
      <c r="I24" s="285"/>
      <c r="J24" s="285"/>
      <c r="K24" s="285"/>
      <c r="L24" s="285"/>
      <c r="M24" s="285"/>
      <c r="N24" s="285"/>
    </row>
    <row r="25" spans="1:14">
      <c r="A25" s="285"/>
      <c r="B25" s="285"/>
      <c r="C25" s="285"/>
      <c r="D25" s="285"/>
      <c r="E25" s="285"/>
      <c r="F25" s="285"/>
      <c r="G25" s="285"/>
      <c r="H25" s="285"/>
      <c r="I25" s="285"/>
      <c r="J25" s="285"/>
      <c r="K25" s="285"/>
      <c r="L25" s="285"/>
      <c r="M25" s="285"/>
      <c r="N25" s="285"/>
    </row>
    <row r="26" spans="1:14">
      <c r="A26" s="288" t="s">
        <v>440</v>
      </c>
      <c r="B26" s="288"/>
      <c r="C26" s="288"/>
      <c r="D26" s="288"/>
      <c r="E26" s="288"/>
      <c r="F26" s="288"/>
      <c r="G26" s="288"/>
      <c r="H26" s="288"/>
      <c r="I26" s="288"/>
      <c r="J26" s="288"/>
      <c r="K26" s="288"/>
      <c r="L26" s="288"/>
      <c r="M26" s="288"/>
      <c r="N26" s="288"/>
    </row>
    <row r="27" spans="1:14">
      <c r="A27" s="285"/>
      <c r="B27" s="285"/>
      <c r="C27" s="285"/>
      <c r="D27" s="285"/>
      <c r="E27" s="285"/>
      <c r="F27" s="285"/>
      <c r="G27" s="285"/>
      <c r="H27" s="285"/>
      <c r="I27" s="285"/>
      <c r="J27" s="285"/>
      <c r="K27" s="285"/>
      <c r="L27" s="285"/>
      <c r="M27" s="285"/>
      <c r="N27" s="285"/>
    </row>
    <row r="28" spans="1:14" ht="27" customHeight="1">
      <c r="B28" s="1375" t="s">
        <v>298</v>
      </c>
      <c r="C28" s="1376"/>
      <c r="D28" s="1376"/>
      <c r="E28" s="1377"/>
      <c r="F28" s="592"/>
      <c r="G28" s="592"/>
      <c r="H28" s="592"/>
      <c r="I28" s="592"/>
      <c r="J28" s="592"/>
      <c r="K28" s="592"/>
      <c r="L28" s="583"/>
      <c r="M28" s="581"/>
      <c r="N28" s="285"/>
    </row>
    <row r="29" spans="1:14" ht="27" customHeight="1">
      <c r="B29" s="1375" t="s">
        <v>444</v>
      </c>
      <c r="C29" s="1376"/>
      <c r="D29" s="1376"/>
      <c r="E29" s="1377"/>
      <c r="F29" s="592"/>
      <c r="G29" s="592"/>
      <c r="H29" s="592"/>
      <c r="I29" s="592"/>
      <c r="J29" s="592"/>
      <c r="K29" s="592"/>
      <c r="L29" s="592"/>
      <c r="M29" s="651"/>
      <c r="N29" s="285"/>
    </row>
    <row r="30" spans="1:14" ht="27" customHeight="1">
      <c r="B30" s="1375" t="s">
        <v>506</v>
      </c>
      <c r="C30" s="1376"/>
      <c r="D30" s="1376"/>
      <c r="E30" s="1377"/>
      <c r="F30" s="592"/>
      <c r="G30" s="592"/>
      <c r="H30" s="592"/>
      <c r="I30" s="592"/>
      <c r="J30" s="592"/>
      <c r="K30" s="592"/>
      <c r="L30" s="584"/>
      <c r="M30" s="582"/>
      <c r="N30" s="285"/>
    </row>
    <row r="31" spans="1:14" ht="27" customHeight="1">
      <c r="B31" s="1375" t="s">
        <v>299</v>
      </c>
      <c r="C31" s="1376"/>
      <c r="D31" s="1376"/>
      <c r="E31" s="1377"/>
      <c r="F31" s="592"/>
      <c r="G31" s="592"/>
      <c r="H31" s="592"/>
      <c r="I31" s="592"/>
      <c r="J31" s="592"/>
      <c r="K31" s="592"/>
      <c r="L31" s="584"/>
      <c r="M31" s="582"/>
      <c r="N31" s="285"/>
    </row>
    <row r="32" spans="1:14" ht="27" customHeight="1">
      <c r="B32" s="1375" t="s">
        <v>300</v>
      </c>
      <c r="C32" s="1376"/>
      <c r="D32" s="1376"/>
      <c r="E32" s="1377"/>
      <c r="F32" s="592"/>
      <c r="G32" s="592"/>
      <c r="H32" s="592"/>
      <c r="I32" s="592"/>
      <c r="J32" s="592"/>
      <c r="K32" s="592"/>
      <c r="L32" s="584"/>
      <c r="M32" s="582"/>
      <c r="N32" s="285"/>
    </row>
    <row r="33" spans="1:14" ht="27" customHeight="1">
      <c r="B33" s="1375" t="s">
        <v>309</v>
      </c>
      <c r="C33" s="1376"/>
      <c r="D33" s="1376"/>
      <c r="E33" s="1377"/>
      <c r="F33" s="592"/>
      <c r="G33" s="592"/>
      <c r="H33" s="592"/>
      <c r="I33" s="592"/>
      <c r="J33" s="592"/>
      <c r="K33" s="592"/>
      <c r="L33" s="592"/>
      <c r="M33" s="651"/>
      <c r="N33" s="285"/>
    </row>
    <row r="34" spans="1:14">
      <c r="B34" s="881" t="s">
        <v>308</v>
      </c>
      <c r="C34" s="1373" t="s">
        <v>310</v>
      </c>
      <c r="D34" s="1373"/>
      <c r="E34" s="1373"/>
      <c r="F34" s="1373"/>
      <c r="G34" s="1373"/>
      <c r="H34" s="1373"/>
      <c r="I34" s="1373"/>
      <c r="J34" s="1373"/>
      <c r="K34" s="1373"/>
      <c r="L34" s="1373"/>
      <c r="M34" s="1373"/>
      <c r="N34" s="285"/>
    </row>
    <row r="35" spans="1:14">
      <c r="B35" s="285"/>
      <c r="C35" s="1374"/>
      <c r="D35" s="1374"/>
      <c r="E35" s="1374"/>
      <c r="F35" s="1374"/>
      <c r="G35" s="1374"/>
      <c r="H35" s="1374"/>
      <c r="I35" s="1374"/>
      <c r="J35" s="1374"/>
      <c r="K35" s="1374"/>
      <c r="L35" s="1374"/>
      <c r="M35" s="1374"/>
      <c r="N35" s="285"/>
    </row>
    <row r="36" spans="1:14">
      <c r="A36" s="285"/>
      <c r="B36" s="285"/>
      <c r="C36" s="285"/>
      <c r="D36" s="285"/>
      <c r="E36" s="285"/>
      <c r="F36" s="285"/>
      <c r="G36" s="285"/>
      <c r="H36" s="285"/>
      <c r="I36" s="285"/>
      <c r="J36" s="285"/>
      <c r="K36" s="285"/>
      <c r="L36" s="285"/>
      <c r="M36" s="285"/>
      <c r="N36" s="285"/>
    </row>
    <row r="37" spans="1:14">
      <c r="A37" s="285"/>
      <c r="B37" s="289"/>
      <c r="C37" s="289"/>
      <c r="D37" s="289"/>
      <c r="E37" s="289"/>
      <c r="F37" s="289"/>
      <c r="G37" s="289"/>
      <c r="H37" s="289"/>
      <c r="I37" s="289"/>
      <c r="J37" s="289"/>
      <c r="K37" s="289"/>
      <c r="L37" s="289"/>
      <c r="M37" s="285"/>
      <c r="N37" s="285"/>
    </row>
    <row r="38" spans="1:14">
      <c r="A38" s="285"/>
      <c r="B38" s="285"/>
      <c r="C38" s="285"/>
      <c r="D38" s="285"/>
      <c r="E38" s="285"/>
      <c r="F38" s="285"/>
      <c r="G38" s="285"/>
      <c r="H38" s="285"/>
      <c r="I38" s="285"/>
      <c r="J38" s="285"/>
      <c r="K38" s="285"/>
      <c r="L38" s="285"/>
      <c r="M38" s="285"/>
      <c r="N38" s="285"/>
    </row>
    <row r="39" spans="1:14">
      <c r="A39" s="285"/>
      <c r="B39" s="285" t="s">
        <v>533</v>
      </c>
      <c r="C39" s="285"/>
      <c r="D39" s="285"/>
      <c r="E39" s="285"/>
      <c r="F39" s="285"/>
      <c r="G39" s="285"/>
      <c r="H39" s="285"/>
      <c r="I39" s="285"/>
      <c r="J39" s="285"/>
      <c r="K39" s="285"/>
      <c r="L39" s="285"/>
      <c r="M39" s="285"/>
      <c r="N39" s="285"/>
    </row>
    <row r="40" spans="1:14">
      <c r="A40" s="285"/>
      <c r="B40" s="285"/>
      <c r="C40" s="285"/>
      <c r="D40" s="285"/>
      <c r="E40" s="285"/>
      <c r="F40" s="285"/>
      <c r="G40" s="285"/>
      <c r="H40" s="285"/>
      <c r="I40" s="285"/>
      <c r="J40" s="285"/>
      <c r="K40" s="285"/>
      <c r="L40" s="285"/>
      <c r="M40" s="285"/>
      <c r="N40" s="285"/>
    </row>
    <row r="41" spans="1:14">
      <c r="A41" s="285"/>
      <c r="B41" s="285"/>
      <c r="C41" s="285"/>
      <c r="D41" s="285"/>
      <c r="E41" s="285"/>
      <c r="F41" s="285"/>
      <c r="G41" s="285"/>
      <c r="H41" s="285"/>
      <c r="I41" s="285"/>
      <c r="J41" s="285"/>
      <c r="K41" s="285"/>
      <c r="L41" s="285"/>
      <c r="M41" s="285"/>
      <c r="N41" s="285"/>
    </row>
    <row r="42" spans="1:14">
      <c r="A42" s="285"/>
      <c r="B42" s="285"/>
      <c r="C42" s="285"/>
      <c r="D42" s="285"/>
      <c r="E42" s="285"/>
      <c r="F42" s="285"/>
      <c r="G42" s="285"/>
      <c r="H42" s="285"/>
      <c r="I42" s="285"/>
      <c r="J42" s="285"/>
      <c r="K42" s="285"/>
      <c r="L42" s="285"/>
      <c r="M42" s="285"/>
      <c r="N42" s="285"/>
    </row>
    <row r="43" spans="1:14">
      <c r="A43" s="285"/>
      <c r="B43" s="285"/>
      <c r="C43" s="285"/>
      <c r="D43" s="285"/>
      <c r="E43" s="285"/>
      <c r="F43" s="285"/>
      <c r="G43" s="285"/>
      <c r="H43" s="285"/>
      <c r="I43" s="285"/>
      <c r="J43" s="285"/>
      <c r="K43" s="285"/>
      <c r="L43" s="285"/>
      <c r="M43" s="285"/>
      <c r="N43" s="285"/>
    </row>
    <row r="44" spans="1:14">
      <c r="A44" s="285"/>
      <c r="B44" s="285"/>
      <c r="C44" s="285"/>
      <c r="D44" s="285"/>
      <c r="E44" s="285"/>
      <c r="F44" s="285"/>
      <c r="G44" s="285"/>
      <c r="H44" s="285"/>
      <c r="I44" s="285"/>
      <c r="J44" s="285"/>
      <c r="K44" s="285"/>
      <c r="L44" s="285"/>
      <c r="M44" s="285"/>
      <c r="N44" s="285"/>
    </row>
    <row r="45" spans="1:14">
      <c r="A45" s="285"/>
      <c r="B45" s="285"/>
      <c r="C45" s="285"/>
      <c r="D45" s="285"/>
      <c r="E45" s="285"/>
      <c r="F45" s="285"/>
      <c r="G45" s="285"/>
      <c r="H45" s="285"/>
      <c r="I45" s="285"/>
      <c r="J45" s="285"/>
      <c r="K45" s="285"/>
      <c r="L45" s="285"/>
      <c r="M45" s="285"/>
      <c r="N45" s="285"/>
    </row>
    <row r="46" spans="1:14">
      <c r="A46" s="285"/>
      <c r="B46" s="285"/>
      <c r="C46" s="285"/>
      <c r="D46" s="285"/>
      <c r="E46" s="285"/>
      <c r="F46" s="285"/>
      <c r="G46" s="285"/>
      <c r="H46" s="285"/>
      <c r="I46" s="285"/>
      <c r="J46" s="285"/>
      <c r="K46" s="285"/>
      <c r="L46" s="285"/>
      <c r="M46" s="285"/>
      <c r="N46" s="285"/>
    </row>
  </sheetData>
  <mergeCells count="11">
    <mergeCell ref="A17:N17"/>
    <mergeCell ref="B22:M23"/>
    <mergeCell ref="B19:D19"/>
    <mergeCell ref="K5:L5"/>
    <mergeCell ref="C34:M35"/>
    <mergeCell ref="B28:E28"/>
    <mergeCell ref="B29:E29"/>
    <mergeCell ref="B30:E30"/>
    <mergeCell ref="B31:E31"/>
    <mergeCell ref="B32:E32"/>
    <mergeCell ref="B33:E33"/>
  </mergeCells>
  <phoneticPr fontId="2"/>
  <printOptions gridLinesSet="0"/>
  <pageMargins left="0.9" right="0.36"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5"/>
  </sheetPr>
  <dimension ref="A1:F30"/>
  <sheetViews>
    <sheetView view="pageBreakPreview" zoomScale="75" zoomScaleNormal="100" workbookViewId="0">
      <selection activeCell="A2" sqref="A2"/>
    </sheetView>
  </sheetViews>
  <sheetFormatPr defaultColWidth="9" defaultRowHeight="13"/>
  <cols>
    <col min="1" max="1" width="4.90625" style="38" customWidth="1"/>
    <col min="2" max="2" width="8.08984375" style="38" customWidth="1"/>
    <col min="3" max="3" width="15.08984375" style="38" customWidth="1"/>
    <col min="4" max="4" width="25.08984375" style="38" customWidth="1"/>
    <col min="5" max="6" width="15.6328125" style="38" customWidth="1"/>
    <col min="7" max="16384" width="9" style="38"/>
  </cols>
  <sheetData>
    <row r="1" spans="1:6">
      <c r="A1" s="339" t="s">
        <v>1034</v>
      </c>
    </row>
    <row r="7" spans="1:6" ht="19">
      <c r="A7" s="1368" t="s">
        <v>302</v>
      </c>
      <c r="B7" s="1368"/>
      <c r="C7" s="1368"/>
      <c r="D7" s="1368"/>
      <c r="E7" s="1368"/>
      <c r="F7" s="1368"/>
    </row>
    <row r="12" spans="1:6">
      <c r="D12" s="571" t="s">
        <v>301</v>
      </c>
    </row>
    <row r="13" spans="1:6">
      <c r="B13" s="571"/>
      <c r="C13" s="571"/>
    </row>
    <row r="14" spans="1:6" ht="21" customHeight="1">
      <c r="A14" s="82"/>
      <c r="B14" s="1382" t="s">
        <v>306</v>
      </c>
      <c r="C14" s="1382"/>
    </row>
    <row r="15" spans="1:6" ht="21" customHeight="1">
      <c r="B15" s="1380" t="s">
        <v>759</v>
      </c>
      <c r="C15" s="1381"/>
      <c r="D15" s="573" t="s">
        <v>760</v>
      </c>
      <c r="E15" s="573" t="s">
        <v>761</v>
      </c>
      <c r="F15" s="573" t="s">
        <v>762</v>
      </c>
    </row>
    <row r="16" spans="1:6" ht="21" customHeight="1">
      <c r="B16" s="1383"/>
      <c r="C16" s="1384"/>
      <c r="D16" s="876"/>
      <c r="E16" s="876"/>
      <c r="F16" s="876"/>
    </row>
    <row r="17" spans="2:6" ht="21" customHeight="1">
      <c r="B17" s="1378"/>
      <c r="C17" s="1379"/>
      <c r="D17" s="878"/>
      <c r="E17" s="878"/>
      <c r="F17" s="878"/>
    </row>
    <row r="18" spans="2:6" ht="21" customHeight="1">
      <c r="B18" s="1378"/>
      <c r="C18" s="1379"/>
      <c r="D18" s="878"/>
      <c r="E18" s="878"/>
      <c r="F18" s="878"/>
    </row>
    <row r="19" spans="2:6" ht="21" customHeight="1">
      <c r="B19" s="1378"/>
      <c r="C19" s="1379"/>
      <c r="D19" s="878"/>
      <c r="E19" s="878"/>
      <c r="F19" s="878"/>
    </row>
    <row r="20" spans="2:6" ht="21" customHeight="1">
      <c r="B20" s="1378"/>
      <c r="C20" s="1379"/>
      <c r="D20" s="878"/>
      <c r="E20" s="878"/>
      <c r="F20" s="878"/>
    </row>
    <row r="21" spans="2:6" ht="21" customHeight="1">
      <c r="B21" s="1378"/>
      <c r="C21" s="1379"/>
      <c r="D21" s="878"/>
      <c r="E21" s="878"/>
      <c r="F21" s="878"/>
    </row>
    <row r="22" spans="2:6" ht="21" customHeight="1">
      <c r="B22" s="1378"/>
      <c r="C22" s="1379"/>
      <c r="D22" s="878"/>
      <c r="E22" s="878"/>
      <c r="F22" s="878"/>
    </row>
    <row r="23" spans="2:6" ht="21" customHeight="1">
      <c r="B23" s="1378"/>
      <c r="C23" s="1379"/>
      <c r="D23" s="878"/>
      <c r="E23" s="878"/>
      <c r="F23" s="878"/>
    </row>
    <row r="24" spans="2:6" ht="21" customHeight="1">
      <c r="B24" s="1378"/>
      <c r="C24" s="1379"/>
      <c r="D24" s="878"/>
      <c r="E24" s="878"/>
      <c r="F24" s="878"/>
    </row>
    <row r="25" spans="2:6" ht="21" customHeight="1">
      <c r="B25" s="1378"/>
      <c r="C25" s="1379"/>
      <c r="D25" s="878"/>
      <c r="E25" s="878"/>
      <c r="F25" s="878"/>
    </row>
    <row r="26" spans="2:6" ht="21" customHeight="1">
      <c r="B26" s="1378"/>
      <c r="C26" s="1379"/>
      <c r="D26" s="878"/>
      <c r="E26" s="878"/>
      <c r="F26" s="878"/>
    </row>
    <row r="27" spans="2:6" ht="21" customHeight="1">
      <c r="B27" s="1385"/>
      <c r="C27" s="1386"/>
      <c r="D27" s="877"/>
      <c r="E27" s="877"/>
      <c r="F27" s="877"/>
    </row>
    <row r="28" spans="2:6">
      <c r="B28" s="862" t="s">
        <v>311</v>
      </c>
      <c r="C28" s="879" t="s">
        <v>303</v>
      </c>
    </row>
    <row r="29" spans="2:6">
      <c r="B29" s="880" t="s">
        <v>312</v>
      </c>
      <c r="C29" s="879" t="s">
        <v>304</v>
      </c>
    </row>
    <row r="30" spans="2:6">
      <c r="B30" s="880" t="s">
        <v>313</v>
      </c>
      <c r="C30" s="879" t="s">
        <v>305</v>
      </c>
    </row>
  </sheetData>
  <mergeCells count="15">
    <mergeCell ref="B25:C25"/>
    <mergeCell ref="B26:C26"/>
    <mergeCell ref="B27:C27"/>
    <mergeCell ref="B21:C21"/>
    <mergeCell ref="B22:C22"/>
    <mergeCell ref="B23:C23"/>
    <mergeCell ref="B24:C24"/>
    <mergeCell ref="B19:C19"/>
    <mergeCell ref="B20:C20"/>
    <mergeCell ref="A7:F7"/>
    <mergeCell ref="B15:C15"/>
    <mergeCell ref="B14:C14"/>
    <mergeCell ref="B16:C16"/>
    <mergeCell ref="B17:C17"/>
    <mergeCell ref="B18:C18"/>
  </mergeCells>
  <phoneticPr fontId="5"/>
  <printOptions gridLinesSet="0"/>
  <pageMargins left="0.78740157480314965" right="0.59055118110236227"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5"/>
  </sheetPr>
  <dimension ref="A1:M47"/>
  <sheetViews>
    <sheetView view="pageBreakPreview" zoomScale="75" zoomScaleNormal="100" workbookViewId="0">
      <selection activeCell="K22" sqref="K22"/>
    </sheetView>
  </sheetViews>
  <sheetFormatPr defaultColWidth="9" defaultRowHeight="13"/>
  <cols>
    <col min="1" max="1" width="3.08984375" style="1" customWidth="1"/>
    <col min="2" max="2" width="7.36328125" style="1" customWidth="1"/>
    <col min="3" max="3" width="6" style="1" customWidth="1"/>
    <col min="4" max="4" width="4.6328125" style="1" customWidth="1"/>
    <col min="5" max="5" width="10.36328125" style="1" customWidth="1"/>
    <col min="6" max="6" width="8.90625" style="1" customWidth="1"/>
    <col min="7" max="7" width="13.36328125" style="1" customWidth="1"/>
    <col min="8" max="8" width="7.6328125" style="1" customWidth="1"/>
    <col min="9" max="9" width="5.6328125" style="1" customWidth="1"/>
    <col min="10" max="10" width="11.6328125" style="1" customWidth="1"/>
    <col min="11" max="11" width="7.36328125" style="1" customWidth="1"/>
    <col min="12" max="12" width="3.6328125" style="1" customWidth="1"/>
    <col min="13" max="16384" width="9" style="1"/>
  </cols>
  <sheetData>
    <row r="1" spans="1:13">
      <c r="A1" s="339" t="s">
        <v>1132</v>
      </c>
    </row>
    <row r="4" spans="1:13" ht="19">
      <c r="A4" s="1387" t="s">
        <v>484</v>
      </c>
      <c r="B4" s="1387"/>
      <c r="C4" s="1387"/>
      <c r="D4" s="1387"/>
      <c r="E4" s="1387"/>
      <c r="F4" s="1387"/>
      <c r="G4" s="1387"/>
      <c r="H4" s="1387"/>
      <c r="I4" s="1387"/>
      <c r="J4" s="1387"/>
      <c r="K4" s="1387"/>
    </row>
    <row r="6" spans="1:13">
      <c r="D6" s="256"/>
      <c r="E6" s="256"/>
      <c r="F6" s="256"/>
      <c r="G6" s="256"/>
      <c r="H6" s="256"/>
      <c r="I6" s="256"/>
      <c r="J6" s="256"/>
      <c r="K6" s="256"/>
      <c r="L6" s="256"/>
      <c r="M6" s="256"/>
    </row>
    <row r="7" spans="1:13">
      <c r="B7" s="85" t="s">
        <v>1129</v>
      </c>
      <c r="C7" s="85"/>
      <c r="D7" s="85"/>
      <c r="E7" s="85"/>
      <c r="F7" s="85"/>
      <c r="G7" s="85"/>
      <c r="H7" s="85"/>
      <c r="I7" s="85"/>
      <c r="J7" s="85"/>
    </row>
    <row r="8" spans="1:13">
      <c r="B8" s="85"/>
      <c r="C8" s="85"/>
      <c r="D8" s="85"/>
      <c r="E8" s="643" t="str">
        <f>データ!C39</f>
        <v>▲▲　▲▲</v>
      </c>
      <c r="F8" s="291" t="s">
        <v>679</v>
      </c>
      <c r="G8" s="85"/>
      <c r="H8" s="85"/>
      <c r="I8" s="85"/>
      <c r="J8" s="85"/>
    </row>
    <row r="9" spans="1:13">
      <c r="B9" s="85"/>
      <c r="C9" s="85"/>
      <c r="D9" s="85"/>
      <c r="E9" s="85"/>
      <c r="F9" s="85"/>
      <c r="G9" s="85"/>
      <c r="H9" s="85"/>
      <c r="I9" s="85"/>
      <c r="J9" s="85"/>
    </row>
    <row r="10" spans="1:13">
      <c r="B10" s="85"/>
      <c r="C10" s="85"/>
      <c r="D10" s="85"/>
      <c r="E10" s="85"/>
      <c r="F10" s="85"/>
      <c r="G10" s="85"/>
      <c r="H10" s="85"/>
      <c r="I10" s="85"/>
      <c r="J10" s="85"/>
    </row>
    <row r="11" spans="1:13" ht="14">
      <c r="A11" s="13"/>
      <c r="B11" s="13"/>
      <c r="C11" s="13"/>
      <c r="D11" s="13"/>
      <c r="E11" s="13"/>
      <c r="F11" s="13"/>
      <c r="G11" s="13"/>
      <c r="H11" s="13"/>
      <c r="I11" s="13"/>
      <c r="J11" s="13"/>
      <c r="K11" s="13"/>
    </row>
    <row r="12" spans="1:13" ht="13.5" customHeight="1">
      <c r="B12" s="1391" t="s">
        <v>315</v>
      </c>
      <c r="C12" s="1391"/>
      <c r="D12" s="1391"/>
      <c r="E12" s="1391"/>
      <c r="F12" s="1391"/>
      <c r="G12" s="1391"/>
      <c r="H12" s="1391"/>
      <c r="I12" s="1391"/>
      <c r="J12" s="1391"/>
      <c r="K12" s="579"/>
      <c r="L12" s="579"/>
    </row>
    <row r="13" spans="1:13">
      <c r="B13" s="1391"/>
      <c r="C13" s="1391"/>
      <c r="D13" s="1391"/>
      <c r="E13" s="1391"/>
      <c r="F13" s="1391"/>
      <c r="G13" s="1391"/>
      <c r="H13" s="1391"/>
      <c r="I13" s="1391"/>
      <c r="J13" s="1391"/>
      <c r="K13" s="579"/>
      <c r="L13" s="579"/>
    </row>
    <row r="14" spans="1:13">
      <c r="B14" s="85"/>
      <c r="C14" s="85"/>
      <c r="D14" s="85"/>
      <c r="E14" s="85"/>
      <c r="F14" s="85"/>
      <c r="G14" s="85"/>
      <c r="H14" s="85"/>
      <c r="I14" s="85"/>
      <c r="J14" s="85"/>
    </row>
    <row r="16" spans="1:13">
      <c r="B16" s="85"/>
      <c r="C16" s="1392">
        <f ca="1">TODAY()</f>
        <v>45485</v>
      </c>
      <c r="D16" s="1392"/>
      <c r="E16" s="1392"/>
      <c r="F16" s="85"/>
      <c r="G16" s="85"/>
      <c r="I16" s="291"/>
      <c r="J16" s="85"/>
    </row>
    <row r="17" spans="2:11">
      <c r="B17" s="85"/>
      <c r="C17" s="864"/>
      <c r="D17" s="864"/>
      <c r="E17" s="864"/>
      <c r="F17" s="85"/>
      <c r="G17" s="85"/>
      <c r="I17" s="291"/>
      <c r="J17" s="85"/>
    </row>
    <row r="18" spans="2:11">
      <c r="B18" s="85"/>
      <c r="C18" s="864"/>
      <c r="D18" s="864"/>
      <c r="E18" s="864"/>
      <c r="F18" s="85"/>
      <c r="G18" s="85"/>
      <c r="I18" s="291"/>
      <c r="J18" s="85"/>
    </row>
    <row r="19" spans="2:11">
      <c r="B19" s="85"/>
      <c r="C19" s="85"/>
      <c r="D19" s="85"/>
      <c r="E19" s="85"/>
      <c r="F19" s="85"/>
      <c r="G19" s="85"/>
      <c r="H19" s="85"/>
      <c r="I19" s="85"/>
      <c r="J19" s="85"/>
    </row>
    <row r="20" spans="2:11">
      <c r="B20" s="85"/>
      <c r="C20" s="85"/>
      <c r="D20" s="85"/>
      <c r="E20" s="85"/>
      <c r="F20" s="86" t="s">
        <v>624</v>
      </c>
      <c r="G20" s="1036"/>
      <c r="H20" s="1038"/>
      <c r="I20" s="1038"/>
      <c r="J20" s="1038"/>
    </row>
    <row r="21" spans="2:11">
      <c r="B21" s="85"/>
      <c r="C21" s="85"/>
      <c r="D21" s="85"/>
      <c r="E21" s="85"/>
      <c r="F21" s="85"/>
      <c r="G21" s="1036"/>
      <c r="H21" s="1038"/>
      <c r="I21" s="1038"/>
      <c r="J21" s="1038"/>
    </row>
    <row r="22" spans="2:11">
      <c r="B22" s="85"/>
      <c r="C22" s="85"/>
      <c r="D22" s="85"/>
      <c r="E22" s="85"/>
      <c r="F22" s="85"/>
      <c r="G22" s="1039" t="s">
        <v>246</v>
      </c>
      <c r="H22" s="1039" t="s">
        <v>850</v>
      </c>
      <c r="I22" s="1038"/>
      <c r="J22" s="1038"/>
    </row>
    <row r="23" spans="2:11">
      <c r="B23" s="85"/>
      <c r="C23" s="85"/>
      <c r="D23" s="85"/>
      <c r="E23" s="85"/>
      <c r="F23" s="85"/>
      <c r="G23" s="1039"/>
      <c r="H23" s="1039"/>
      <c r="I23" s="85"/>
      <c r="J23" s="85"/>
    </row>
    <row r="24" spans="2:11">
      <c r="B24" s="85"/>
      <c r="C24" s="85"/>
      <c r="D24" s="85"/>
      <c r="E24" s="85"/>
      <c r="F24" s="85"/>
      <c r="G24" s="85"/>
      <c r="H24" s="85"/>
      <c r="I24" s="85"/>
      <c r="J24" s="85"/>
    </row>
    <row r="25" spans="2:11">
      <c r="B25" s="1393" t="s">
        <v>466</v>
      </c>
      <c r="C25" s="1393"/>
      <c r="D25" s="1393"/>
      <c r="E25" s="1393"/>
      <c r="F25" s="1393"/>
      <c r="G25" s="1393"/>
      <c r="H25" s="1393"/>
      <c r="I25" s="1393"/>
      <c r="J25" s="1393"/>
      <c r="K25" s="1393"/>
    </row>
    <row r="27" spans="2:11" ht="27.75" customHeight="1">
      <c r="B27" s="1397" t="s">
        <v>465</v>
      </c>
      <c r="C27" s="1398"/>
      <c r="D27" s="1388" t="str">
        <f>データ!D10</f>
        <v>(仮称) 庁舎改修工事(建築)</v>
      </c>
      <c r="E27" s="1389"/>
      <c r="F27" s="1390"/>
      <c r="G27" s="6" t="s">
        <v>450</v>
      </c>
      <c r="H27" s="1388" t="str">
        <f>データ!D11</f>
        <v>鳥取県鳥取市東町一丁目</v>
      </c>
      <c r="I27" s="1389"/>
      <c r="J27" s="1389"/>
      <c r="K27" s="1390"/>
    </row>
    <row r="28" spans="2:11" ht="27" customHeight="1">
      <c r="B28" s="1397" t="s">
        <v>446</v>
      </c>
      <c r="C28" s="1398"/>
      <c r="D28" s="778"/>
      <c r="E28" s="1402">
        <f>データ!D16</f>
        <v>45391</v>
      </c>
      <c r="F28" s="1403"/>
      <c r="G28" s="27" t="s">
        <v>485</v>
      </c>
      <c r="H28" s="585" t="s">
        <v>463</v>
      </c>
      <c r="I28" s="1399">
        <f>データ!D14</f>
        <v>2200000000</v>
      </c>
      <c r="J28" s="1400"/>
      <c r="K28" s="19" t="s">
        <v>464</v>
      </c>
    </row>
    <row r="29" spans="2:11" ht="27" customHeight="1">
      <c r="B29" s="28" t="s">
        <v>486</v>
      </c>
      <c r="C29" s="586"/>
      <c r="D29" s="29"/>
      <c r="E29" s="12" t="s">
        <v>463</v>
      </c>
      <c r="F29" s="1401"/>
      <c r="G29" s="1401"/>
      <c r="H29" s="7" t="s">
        <v>464</v>
      </c>
      <c r="I29" s="7"/>
      <c r="J29" s="7"/>
      <c r="K29" s="8"/>
    </row>
    <row r="30" spans="2:11" ht="18.75" customHeight="1">
      <c r="B30" s="2"/>
      <c r="C30" s="3"/>
      <c r="D30" s="3"/>
      <c r="K30" s="5"/>
    </row>
    <row r="31" spans="2:11" ht="18.75" customHeight="1">
      <c r="B31" s="4"/>
      <c r="C31" s="1394" t="s">
        <v>487</v>
      </c>
      <c r="D31" s="1395"/>
      <c r="E31" s="1395"/>
      <c r="F31" s="1395"/>
      <c r="G31" s="1395"/>
      <c r="H31" s="1395"/>
      <c r="I31" s="1395"/>
      <c r="J31" s="1396"/>
      <c r="K31" s="5"/>
    </row>
    <row r="32" spans="2:11" ht="18.75" customHeight="1">
      <c r="B32" s="4"/>
      <c r="C32" s="587"/>
      <c r="D32" s="30"/>
      <c r="E32" s="30"/>
      <c r="F32" s="30"/>
      <c r="G32" s="30"/>
      <c r="H32" s="30"/>
      <c r="I32" s="30"/>
      <c r="J32" s="31"/>
      <c r="K32" s="5"/>
    </row>
    <row r="33" spans="2:11" ht="18.75" customHeight="1">
      <c r="B33" s="4"/>
      <c r="C33" s="587"/>
      <c r="D33" s="30"/>
      <c r="E33" s="30"/>
      <c r="F33" s="30"/>
      <c r="G33" s="30"/>
      <c r="H33" s="30"/>
      <c r="I33" s="30"/>
      <c r="J33" s="31"/>
      <c r="K33" s="5"/>
    </row>
    <row r="34" spans="2:11" ht="18.75" customHeight="1">
      <c r="B34" s="4"/>
      <c r="C34" s="587"/>
      <c r="D34" s="30"/>
      <c r="E34" s="30"/>
      <c r="F34" s="30"/>
      <c r="G34" s="30"/>
      <c r="H34" s="30"/>
      <c r="I34" s="30"/>
      <c r="J34" s="31"/>
      <c r="K34" s="5"/>
    </row>
    <row r="35" spans="2:11" ht="18.75" customHeight="1">
      <c r="B35" s="4"/>
      <c r="C35" s="587"/>
      <c r="D35" s="30"/>
      <c r="E35" s="30"/>
      <c r="F35" s="30"/>
      <c r="G35" s="30"/>
      <c r="H35" s="30"/>
      <c r="I35" s="30"/>
      <c r="J35" s="31"/>
      <c r="K35" s="5"/>
    </row>
    <row r="36" spans="2:11" ht="18.75" customHeight="1">
      <c r="B36" s="4"/>
      <c r="C36" s="587"/>
      <c r="D36" s="30"/>
      <c r="E36" s="30"/>
      <c r="F36" s="30"/>
      <c r="G36" s="30"/>
      <c r="H36" s="30"/>
      <c r="I36" s="30"/>
      <c r="J36" s="31"/>
      <c r="K36" s="5"/>
    </row>
    <row r="37" spans="2:11" ht="18.75" customHeight="1">
      <c r="B37" s="4"/>
      <c r="C37" s="587"/>
      <c r="D37" s="30"/>
      <c r="E37" s="30"/>
      <c r="F37" s="30"/>
      <c r="G37" s="30"/>
      <c r="H37" s="30"/>
      <c r="I37" s="30"/>
      <c r="J37" s="31"/>
      <c r="K37" s="5"/>
    </row>
    <row r="38" spans="2:11" ht="18.75" customHeight="1">
      <c r="B38" s="4"/>
      <c r="C38" s="587"/>
      <c r="D38" s="30"/>
      <c r="E38" s="30"/>
      <c r="F38" s="30"/>
      <c r="G38" s="30"/>
      <c r="H38" s="30"/>
      <c r="I38" s="30"/>
      <c r="J38" s="31"/>
      <c r="K38" s="5"/>
    </row>
    <row r="39" spans="2:11" ht="18.75" customHeight="1">
      <c r="B39" s="4"/>
      <c r="C39" s="587"/>
      <c r="D39" s="30"/>
      <c r="E39" s="30"/>
      <c r="F39" s="30"/>
      <c r="G39" s="30"/>
      <c r="H39" s="30"/>
      <c r="I39" s="30"/>
      <c r="J39" s="31"/>
      <c r="K39" s="5"/>
    </row>
    <row r="40" spans="2:11" ht="18.75" customHeight="1">
      <c r="B40" s="4"/>
      <c r="C40" s="587"/>
      <c r="D40" s="30"/>
      <c r="E40" s="30"/>
      <c r="F40" s="30"/>
      <c r="G40" s="30"/>
      <c r="H40" s="30"/>
      <c r="I40" s="30"/>
      <c r="J40" s="31"/>
      <c r="K40" s="5"/>
    </row>
    <row r="41" spans="2:11" ht="18.75" customHeight="1">
      <c r="B41" s="4"/>
      <c r="C41" s="587"/>
      <c r="D41" s="30"/>
      <c r="E41" s="30"/>
      <c r="F41" s="30"/>
      <c r="G41" s="30"/>
      <c r="H41" s="30"/>
      <c r="I41" s="30"/>
      <c r="J41" s="31"/>
      <c r="K41" s="5"/>
    </row>
    <row r="42" spans="2:11" ht="18.75" customHeight="1">
      <c r="B42" s="4"/>
      <c r="C42" s="588"/>
      <c r="D42" s="589"/>
      <c r="E42" s="589"/>
      <c r="F42" s="589"/>
      <c r="G42" s="589"/>
      <c r="H42" s="589"/>
      <c r="I42" s="589"/>
      <c r="J42" s="590"/>
      <c r="K42" s="5"/>
    </row>
    <row r="43" spans="2:11" ht="18.75" customHeight="1">
      <c r="B43" s="9"/>
      <c r="C43" s="10"/>
      <c r="D43" s="10"/>
      <c r="E43" s="10"/>
      <c r="F43" s="10"/>
      <c r="G43" s="10"/>
      <c r="H43" s="10"/>
      <c r="I43" s="10"/>
      <c r="J43" s="10"/>
      <c r="K43" s="11"/>
    </row>
    <row r="44" spans="2:11" ht="7.5" customHeight="1"/>
    <row r="45" spans="2:11">
      <c r="B45" s="32" t="s">
        <v>488</v>
      </c>
      <c r="C45" s="32"/>
      <c r="D45" s="33" t="s">
        <v>505</v>
      </c>
    </row>
    <row r="46" spans="2:11">
      <c r="D46" s="14" t="s">
        <v>489</v>
      </c>
    </row>
    <row r="47" spans="2:11">
      <c r="B47" s="34"/>
      <c r="C47" s="34"/>
      <c r="D47" s="33"/>
    </row>
  </sheetData>
  <mergeCells count="12">
    <mergeCell ref="C31:J31"/>
    <mergeCell ref="B27:C27"/>
    <mergeCell ref="B28:C28"/>
    <mergeCell ref="I28:J28"/>
    <mergeCell ref="F29:G29"/>
    <mergeCell ref="E28:F28"/>
    <mergeCell ref="A4:K4"/>
    <mergeCell ref="D27:F27"/>
    <mergeCell ref="H27:K27"/>
    <mergeCell ref="B12:J13"/>
    <mergeCell ref="C16:E16"/>
    <mergeCell ref="B25:K25"/>
  </mergeCells>
  <phoneticPr fontId="2"/>
  <pageMargins left="0.75" right="0.75"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15"/>
  </sheetPr>
  <dimension ref="A1:J39"/>
  <sheetViews>
    <sheetView view="pageBreakPreview" zoomScale="75" zoomScaleNormal="100" workbookViewId="0">
      <selection activeCell="M21" sqref="M21"/>
    </sheetView>
  </sheetViews>
  <sheetFormatPr defaultColWidth="9" defaultRowHeight="13"/>
  <cols>
    <col min="1" max="1" width="3.6328125" style="85" customWidth="1"/>
    <col min="2" max="2" width="7" style="85" customWidth="1"/>
    <col min="3" max="3" width="12.36328125" style="85" customWidth="1"/>
    <col min="4" max="4" width="5.453125" style="85" customWidth="1"/>
    <col min="5" max="5" width="6.6328125" style="85" customWidth="1"/>
    <col min="6" max="6" width="13.90625" style="85" customWidth="1"/>
    <col min="7" max="7" width="5.26953125" style="85" customWidth="1"/>
    <col min="8" max="8" width="12.453125" style="85" customWidth="1"/>
    <col min="9" max="16384" width="9" style="85"/>
  </cols>
  <sheetData>
    <row r="1" spans="1:10">
      <c r="A1" s="339" t="s">
        <v>1126</v>
      </c>
      <c r="B1" s="339"/>
    </row>
    <row r="4" spans="1:10" ht="19">
      <c r="A4" s="1414" t="s">
        <v>537</v>
      </c>
      <c r="B4" s="1414"/>
      <c r="C4" s="1414"/>
      <c r="D4" s="1414"/>
      <c r="E4" s="1414"/>
      <c r="F4" s="1414"/>
      <c r="G4" s="1414"/>
      <c r="H4" s="1414"/>
      <c r="I4" s="1414"/>
      <c r="J4" s="1414"/>
    </row>
    <row r="5" spans="1:10" ht="19">
      <c r="D5" s="87"/>
      <c r="E5" s="87"/>
      <c r="F5" s="87"/>
      <c r="G5" s="87"/>
      <c r="H5" s="87"/>
    </row>
    <row r="6" spans="1:10">
      <c r="B6" s="85" t="s">
        <v>1129</v>
      </c>
    </row>
    <row r="7" spans="1:10">
      <c r="D7" s="643" t="str">
        <f>データ!C39</f>
        <v>▲▲　▲▲</v>
      </c>
      <c r="E7" s="85" t="s">
        <v>678</v>
      </c>
    </row>
    <row r="12" spans="1:10">
      <c r="B12" s="1415" t="s">
        <v>316</v>
      </c>
      <c r="C12" s="1415"/>
      <c r="D12" s="1415"/>
      <c r="E12" s="1415"/>
      <c r="F12" s="1415"/>
      <c r="G12" s="1415"/>
      <c r="H12" s="1415"/>
      <c r="I12" s="1415"/>
    </row>
    <row r="13" spans="1:10">
      <c r="B13" s="1415"/>
      <c r="C13" s="1415"/>
      <c r="D13" s="1415"/>
      <c r="E13" s="1415"/>
      <c r="F13" s="1415"/>
      <c r="G13" s="1415"/>
      <c r="H13" s="1415"/>
      <c r="I13" s="1415"/>
    </row>
    <row r="14" spans="1:10">
      <c r="A14" s="85" t="s">
        <v>538</v>
      </c>
    </row>
    <row r="15" spans="1:10">
      <c r="B15" s="1418">
        <f ca="1">TODAY()</f>
        <v>45485</v>
      </c>
      <c r="C15" s="1418"/>
      <c r="E15" s="372"/>
    </row>
    <row r="16" spans="1:10">
      <c r="C16" s="882"/>
      <c r="D16" s="882"/>
      <c r="E16" s="372"/>
    </row>
    <row r="18" spans="2:9">
      <c r="E18" s="86" t="s">
        <v>623</v>
      </c>
      <c r="F18" s="1036"/>
      <c r="G18" s="1038"/>
      <c r="H18" s="1038"/>
      <c r="I18" s="1038"/>
    </row>
    <row r="19" spans="2:9">
      <c r="F19" s="1036"/>
      <c r="G19" s="1038"/>
      <c r="H19" s="1038"/>
      <c r="I19" s="1038"/>
    </row>
    <row r="20" spans="2:9">
      <c r="F20" s="85" t="s">
        <v>246</v>
      </c>
      <c r="G20" s="1039" t="s">
        <v>850</v>
      </c>
      <c r="H20" s="1038"/>
      <c r="I20" s="1038"/>
    </row>
    <row r="21" spans="2:9">
      <c r="G21" s="1039"/>
    </row>
    <row r="24" spans="2:9">
      <c r="F24" s="88" t="s">
        <v>440</v>
      </c>
    </row>
    <row r="26" spans="2:9" ht="26.25" customHeight="1">
      <c r="B26" s="1419" t="s">
        <v>65</v>
      </c>
      <c r="C26" s="1297"/>
      <c r="D26" s="241"/>
      <c r="E26" s="779" t="str">
        <f>データ!D10</f>
        <v>(仮称) 庁舎改修工事(建築)</v>
      </c>
      <c r="F26" s="122"/>
      <c r="G26" s="122"/>
      <c r="H26" s="122"/>
      <c r="I26" s="240"/>
    </row>
    <row r="27" spans="2:9" ht="26.25" customHeight="1">
      <c r="B27" s="1419" t="s">
        <v>476</v>
      </c>
      <c r="C27" s="1297"/>
      <c r="D27" s="241"/>
      <c r="E27" s="779" t="str">
        <f>データ!D11</f>
        <v>鳥取県鳥取市東町一丁目</v>
      </c>
      <c r="F27" s="122"/>
      <c r="G27" s="122"/>
      <c r="H27" s="122"/>
      <c r="I27" s="240"/>
    </row>
    <row r="28" spans="2:9">
      <c r="B28" s="1419" t="s">
        <v>467</v>
      </c>
      <c r="C28" s="1297"/>
      <c r="D28" s="514" t="s">
        <v>81</v>
      </c>
      <c r="E28" s="1417">
        <f>データ!D12</f>
        <v>45392</v>
      </c>
      <c r="F28" s="1417"/>
      <c r="G28" s="372"/>
      <c r="I28" s="212"/>
    </row>
    <row r="29" spans="2:9">
      <c r="B29" s="1298"/>
      <c r="C29" s="1300"/>
      <c r="D29" s="503" t="s">
        <v>82</v>
      </c>
      <c r="E29" s="1416">
        <f>データ!D13</f>
        <v>45731</v>
      </c>
      <c r="F29" s="1416"/>
      <c r="G29" s="673"/>
      <c r="H29" s="89"/>
      <c r="I29" s="243"/>
    </row>
    <row r="30" spans="2:9">
      <c r="B30" s="1408" t="s">
        <v>468</v>
      </c>
      <c r="C30" s="1409"/>
      <c r="D30" s="1410" t="s">
        <v>463</v>
      </c>
      <c r="E30" s="1406">
        <f>データ!D14</f>
        <v>2200000000</v>
      </c>
      <c r="F30" s="1406"/>
      <c r="G30" s="1412" t="s">
        <v>464</v>
      </c>
      <c r="H30" s="214"/>
      <c r="I30" s="215"/>
    </row>
    <row r="31" spans="2:9">
      <c r="B31" s="1298"/>
      <c r="C31" s="1300"/>
      <c r="D31" s="1411"/>
      <c r="E31" s="1407"/>
      <c r="F31" s="1407"/>
      <c r="G31" s="1413"/>
      <c r="H31" s="89"/>
      <c r="I31" s="243"/>
    </row>
    <row r="32" spans="2:9" ht="7.5" customHeight="1"/>
    <row r="33" spans="1:10">
      <c r="A33" s="86"/>
      <c r="B33" s="883" t="s">
        <v>469</v>
      </c>
      <c r="C33" s="1404" t="s">
        <v>809</v>
      </c>
      <c r="D33" s="1404"/>
      <c r="E33" s="1404"/>
      <c r="F33" s="1404"/>
      <c r="G33" s="1404"/>
      <c r="H33" s="1404"/>
      <c r="I33" s="1404"/>
      <c r="J33" s="319"/>
    </row>
    <row r="34" spans="1:10" ht="13.5" customHeight="1">
      <c r="B34" s="883" t="s">
        <v>808</v>
      </c>
      <c r="C34" s="1405" t="s">
        <v>810</v>
      </c>
      <c r="D34" s="1405"/>
      <c r="E34" s="1405"/>
      <c r="F34" s="1405"/>
      <c r="G34" s="1405"/>
      <c r="H34" s="1405"/>
      <c r="I34" s="1405"/>
      <c r="J34" s="591"/>
    </row>
    <row r="35" spans="1:10">
      <c r="B35" s="884"/>
      <c r="C35" s="1405"/>
      <c r="D35" s="1405"/>
      <c r="E35" s="1405"/>
      <c r="F35" s="1405"/>
      <c r="G35" s="1405"/>
      <c r="H35" s="1405"/>
      <c r="I35" s="1405"/>
      <c r="J35" s="591"/>
    </row>
    <row r="36" spans="1:10">
      <c r="B36" s="883" t="s">
        <v>811</v>
      </c>
      <c r="C36" s="1404" t="s">
        <v>812</v>
      </c>
      <c r="D36" s="1404"/>
      <c r="E36" s="1404"/>
      <c r="F36" s="1404"/>
      <c r="G36" s="1404"/>
      <c r="H36" s="1404"/>
      <c r="I36" s="1404"/>
      <c r="J36" s="319"/>
    </row>
    <row r="37" spans="1:10">
      <c r="C37" s="319"/>
    </row>
    <row r="38" spans="1:10">
      <c r="C38" s="319"/>
    </row>
    <row r="39" spans="1:10">
      <c r="C39" s="319"/>
    </row>
  </sheetData>
  <mergeCells count="15">
    <mergeCell ref="A4:J4"/>
    <mergeCell ref="B12:I13"/>
    <mergeCell ref="E29:F29"/>
    <mergeCell ref="E28:F28"/>
    <mergeCell ref="B15:C15"/>
    <mergeCell ref="B27:C27"/>
    <mergeCell ref="B28:C29"/>
    <mergeCell ref="B26:C26"/>
    <mergeCell ref="C33:I33"/>
    <mergeCell ref="C36:I36"/>
    <mergeCell ref="C34:I35"/>
    <mergeCell ref="E30:F31"/>
    <mergeCell ref="B30:C31"/>
    <mergeCell ref="D30:D31"/>
    <mergeCell ref="G30:G31"/>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5"/>
  </sheetPr>
  <dimension ref="A1:M45"/>
  <sheetViews>
    <sheetView view="pageBreakPreview" zoomScaleNormal="100" zoomScaleSheetLayoutView="100" workbookViewId="0">
      <selection activeCell="M13" sqref="M13"/>
    </sheetView>
  </sheetViews>
  <sheetFormatPr defaultColWidth="9" defaultRowHeight="13"/>
  <cols>
    <col min="1" max="3" width="7.08984375" style="85" customWidth="1"/>
    <col min="4" max="4" width="8.08984375" style="85" customWidth="1"/>
    <col min="5" max="6" width="4.6328125" style="85" customWidth="1"/>
    <col min="7" max="8" width="7.08984375" style="85" customWidth="1"/>
    <col min="9" max="10" width="3.08984375" style="85" customWidth="1"/>
    <col min="11" max="11" width="4.6328125" style="85" customWidth="1"/>
    <col min="12" max="12" width="13.6328125" style="85" customWidth="1"/>
    <col min="13" max="16384" width="9" style="85"/>
  </cols>
  <sheetData>
    <row r="1" spans="1:13">
      <c r="A1" s="339" t="s">
        <v>471</v>
      </c>
    </row>
    <row r="4" spans="1:13" ht="19">
      <c r="A4" s="1426" t="s">
        <v>674</v>
      </c>
      <c r="B4" s="1426"/>
      <c r="C4" s="1426"/>
      <c r="D4" s="1426"/>
      <c r="E4" s="1426"/>
      <c r="F4" s="1426"/>
      <c r="G4" s="1426"/>
      <c r="H4" s="1426"/>
      <c r="I4" s="1426"/>
      <c r="J4" s="1426"/>
      <c r="K4" s="1426"/>
      <c r="L4" s="1426"/>
      <c r="M4" s="1426"/>
    </row>
    <row r="7" spans="1:13">
      <c r="L7" s="86" t="s">
        <v>1179</v>
      </c>
    </row>
    <row r="9" spans="1:13">
      <c r="B9" s="85" t="s">
        <v>532</v>
      </c>
    </row>
    <row r="10" spans="1:13">
      <c r="D10" s="643" t="str">
        <f>データ!C37</f>
        <v>●●　●●</v>
      </c>
      <c r="E10" s="85" t="s">
        <v>678</v>
      </c>
    </row>
    <row r="12" spans="1:13">
      <c r="H12" s="85" t="s">
        <v>623</v>
      </c>
    </row>
    <row r="13" spans="1:13">
      <c r="H13" s="85" t="s">
        <v>541</v>
      </c>
      <c r="L13" s="643" t="str">
        <f>データ!C27</f>
        <v>○○　○○</v>
      </c>
    </row>
    <row r="14" spans="1:13" ht="24.75" customHeight="1"/>
    <row r="16" spans="1:13">
      <c r="A16" s="89" t="s">
        <v>542</v>
      </c>
      <c r="B16" s="89"/>
      <c r="C16" s="780" t="str">
        <f>データ!D10</f>
        <v>(仮称) 庁舎改修工事(建築)</v>
      </c>
      <c r="D16" s="89"/>
      <c r="E16" s="89"/>
      <c r="F16" s="89"/>
      <c r="G16" s="89"/>
    </row>
    <row r="17" spans="1:12" ht="22.5" customHeight="1" thickBot="1"/>
    <row r="18" spans="1:12">
      <c r="A18" s="1430" t="s">
        <v>1198</v>
      </c>
      <c r="B18" s="1431"/>
      <c r="C18" s="1431"/>
      <c r="D18" s="1432"/>
      <c r="K18" s="89"/>
      <c r="L18" s="1117" t="s">
        <v>1203</v>
      </c>
    </row>
    <row r="19" spans="1:12">
      <c r="A19" s="1429" t="s">
        <v>543</v>
      </c>
      <c r="B19" s="1427"/>
      <c r="C19" s="1427" t="s">
        <v>544</v>
      </c>
      <c r="D19" s="1428"/>
      <c r="J19" s="212"/>
      <c r="L19" s="1118" t="s">
        <v>539</v>
      </c>
    </row>
    <row r="20" spans="1:12" ht="13.5" thickBot="1">
      <c r="A20" s="1429" t="s">
        <v>545</v>
      </c>
      <c r="B20" s="1427"/>
      <c r="C20" s="1427"/>
      <c r="D20" s="1428"/>
      <c r="H20" s="247"/>
      <c r="J20" s="212"/>
      <c r="L20" s="1118" t="s">
        <v>546</v>
      </c>
    </row>
    <row r="21" spans="1:12" ht="13.5" thickBot="1">
      <c r="A21" s="1429" t="s">
        <v>547</v>
      </c>
      <c r="B21" s="1427"/>
      <c r="C21" s="1427"/>
      <c r="D21" s="1428"/>
      <c r="E21" s="89"/>
      <c r="F21" s="89"/>
      <c r="G21" s="1441" t="s">
        <v>1199</v>
      </c>
      <c r="H21" s="1442"/>
      <c r="I21" s="89"/>
      <c r="J21" s="243"/>
      <c r="L21" s="1119" t="s">
        <v>548</v>
      </c>
    </row>
    <row r="22" spans="1:12" ht="13.5" thickBot="1">
      <c r="A22" s="1429" t="s">
        <v>549</v>
      </c>
      <c r="B22" s="1427"/>
      <c r="C22" s="1427"/>
      <c r="D22" s="1428"/>
      <c r="G22" s="1433"/>
      <c r="H22" s="1434"/>
      <c r="K22" s="90"/>
      <c r="L22" s="371"/>
    </row>
    <row r="23" spans="1:12">
      <c r="A23" s="1429" t="s">
        <v>550</v>
      </c>
      <c r="B23" s="1427"/>
      <c r="C23" s="1427"/>
      <c r="D23" s="1428"/>
      <c r="G23" s="1433" t="s">
        <v>544</v>
      </c>
      <c r="H23" s="1434"/>
      <c r="K23" s="91"/>
      <c r="L23" s="1117" t="s">
        <v>1201</v>
      </c>
    </row>
    <row r="24" spans="1:12">
      <c r="A24" s="1429" t="s">
        <v>540</v>
      </c>
      <c r="B24" s="1427"/>
      <c r="C24" s="1427"/>
      <c r="D24" s="1428"/>
      <c r="G24" s="1433" t="s">
        <v>551</v>
      </c>
      <c r="H24" s="1434"/>
      <c r="K24" s="90"/>
      <c r="L24" s="1118" t="s">
        <v>539</v>
      </c>
    </row>
    <row r="25" spans="1:12" ht="13.5" customHeight="1" thickBot="1">
      <c r="A25" s="1429" t="s">
        <v>552</v>
      </c>
      <c r="B25" s="1427"/>
      <c r="C25" s="1427"/>
      <c r="D25" s="1428"/>
      <c r="G25" s="1424" t="s">
        <v>1206</v>
      </c>
      <c r="H25" s="1425"/>
      <c r="K25" s="90"/>
      <c r="L25" s="1118" t="s">
        <v>553</v>
      </c>
    </row>
    <row r="26" spans="1:12" ht="13.5" customHeight="1" thickBot="1">
      <c r="A26" s="1429" t="s">
        <v>554</v>
      </c>
      <c r="B26" s="1427"/>
      <c r="C26" s="1427"/>
      <c r="D26" s="1428"/>
      <c r="G26" s="1435" t="s">
        <v>1200</v>
      </c>
      <c r="H26" s="1436"/>
      <c r="K26" s="90"/>
      <c r="L26" s="1119" t="s">
        <v>555</v>
      </c>
    </row>
    <row r="27" spans="1:12" ht="14.25" customHeight="1" thickBot="1">
      <c r="A27" s="1429" t="s">
        <v>556</v>
      </c>
      <c r="B27" s="1427"/>
      <c r="C27" s="1427"/>
      <c r="D27" s="1428"/>
      <c r="G27" s="1437"/>
      <c r="H27" s="1438"/>
      <c r="K27" s="90"/>
      <c r="L27" s="371"/>
    </row>
    <row r="28" spans="1:12" ht="13.5" thickBot="1">
      <c r="A28" s="1444"/>
      <c r="B28" s="1422"/>
      <c r="C28" s="1422"/>
      <c r="D28" s="1423"/>
      <c r="G28" s="1433" t="s">
        <v>544</v>
      </c>
      <c r="H28" s="1434"/>
      <c r="K28" s="91"/>
      <c r="L28" s="1117" t="s">
        <v>1202</v>
      </c>
    </row>
    <row r="29" spans="1:12">
      <c r="G29" s="1433" t="s">
        <v>551</v>
      </c>
      <c r="H29" s="1434"/>
      <c r="J29" s="212"/>
      <c r="L29" s="1118" t="s">
        <v>539</v>
      </c>
    </row>
    <row r="30" spans="1:12" ht="13.5" thickBot="1">
      <c r="G30" s="1424" t="s">
        <v>1206</v>
      </c>
      <c r="H30" s="1425"/>
      <c r="J30" s="212"/>
      <c r="L30" s="1118" t="s">
        <v>553</v>
      </c>
    </row>
    <row r="31" spans="1:12" ht="13.5" thickBot="1">
      <c r="G31" s="371"/>
      <c r="H31" s="1116"/>
      <c r="J31" s="212"/>
      <c r="L31" s="1119" t="s">
        <v>557</v>
      </c>
    </row>
    <row r="32" spans="1:12" ht="13.5" thickBot="1">
      <c r="G32" s="1439" t="s">
        <v>1205</v>
      </c>
      <c r="H32" s="1440"/>
      <c r="J32" s="212"/>
      <c r="L32" s="371"/>
    </row>
    <row r="33" spans="2:12">
      <c r="G33" s="1433" t="s">
        <v>539</v>
      </c>
      <c r="H33" s="1434"/>
      <c r="J33" s="212"/>
      <c r="K33" s="89"/>
      <c r="L33" s="1420" t="s">
        <v>1204</v>
      </c>
    </row>
    <row r="34" spans="2:12" ht="13.5" thickBot="1">
      <c r="B34" s="1115"/>
      <c r="G34" s="1424" t="s">
        <v>1207</v>
      </c>
      <c r="H34" s="1425"/>
      <c r="J34" s="212"/>
      <c r="L34" s="1421"/>
    </row>
    <row r="35" spans="2:12">
      <c r="G35" s="1443"/>
      <c r="H35" s="1443"/>
      <c r="J35" s="212"/>
      <c r="L35" s="1118" t="s">
        <v>558</v>
      </c>
    </row>
    <row r="36" spans="2:12">
      <c r="G36" s="371"/>
      <c r="H36" s="371"/>
      <c r="J36" s="212"/>
      <c r="L36" s="1118" t="s">
        <v>553</v>
      </c>
    </row>
    <row r="37" spans="2:12" ht="13.5" thickBot="1">
      <c r="G37" s="1443"/>
      <c r="H37" s="1443"/>
      <c r="J37" s="212"/>
      <c r="L37" s="1119"/>
    </row>
    <row r="38" spans="2:12" ht="13.5" thickBot="1">
      <c r="G38" s="1443"/>
      <c r="H38" s="1443"/>
      <c r="J38" s="212"/>
      <c r="L38" s="371"/>
    </row>
    <row r="39" spans="2:12">
      <c r="G39" s="1443"/>
      <c r="H39" s="1443"/>
      <c r="J39" s="212"/>
      <c r="K39" s="89"/>
      <c r="L39" s="1117" t="s">
        <v>1208</v>
      </c>
    </row>
    <row r="40" spans="2:12">
      <c r="L40" s="1118" t="s">
        <v>539</v>
      </c>
    </row>
    <row r="41" spans="2:12">
      <c r="L41" s="1118" t="s">
        <v>553</v>
      </c>
    </row>
    <row r="42" spans="2:12" ht="13.5" thickBot="1">
      <c r="L42" s="1119"/>
    </row>
    <row r="44" spans="2:12" ht="13.5" customHeight="1">
      <c r="J44" s="92"/>
      <c r="K44" s="92"/>
      <c r="L44" s="92"/>
    </row>
    <row r="45" spans="2:12">
      <c r="J45" s="92"/>
      <c r="K45" s="92"/>
      <c r="L45" s="92"/>
    </row>
  </sheetData>
  <mergeCells count="38">
    <mergeCell ref="A28:B28"/>
    <mergeCell ref="A25:B25"/>
    <mergeCell ref="A26:B26"/>
    <mergeCell ref="C26:D26"/>
    <mergeCell ref="G30:H30"/>
    <mergeCell ref="G28:H28"/>
    <mergeCell ref="G32:H32"/>
    <mergeCell ref="G21:H22"/>
    <mergeCell ref="G29:H29"/>
    <mergeCell ref="G39:H39"/>
    <mergeCell ref="G38:H38"/>
    <mergeCell ref="G25:H25"/>
    <mergeCell ref="G33:H33"/>
    <mergeCell ref="G37:H37"/>
    <mergeCell ref="G35:H35"/>
    <mergeCell ref="C19:D19"/>
    <mergeCell ref="A23:B23"/>
    <mergeCell ref="A24:B24"/>
    <mergeCell ref="C22:D22"/>
    <mergeCell ref="G26:H27"/>
    <mergeCell ref="A27:B27"/>
    <mergeCell ref="C27:D27"/>
    <mergeCell ref="L33:L34"/>
    <mergeCell ref="C28:D28"/>
    <mergeCell ref="G34:H34"/>
    <mergeCell ref="A4:M4"/>
    <mergeCell ref="C24:D24"/>
    <mergeCell ref="C25:D25"/>
    <mergeCell ref="C23:D23"/>
    <mergeCell ref="A22:B22"/>
    <mergeCell ref="A18:D18"/>
    <mergeCell ref="A20:B20"/>
    <mergeCell ref="C20:D20"/>
    <mergeCell ref="C21:D21"/>
    <mergeCell ref="A19:B19"/>
    <mergeCell ref="A21:B21"/>
    <mergeCell ref="G23:H23"/>
    <mergeCell ref="G24:H24"/>
  </mergeCells>
  <phoneticPr fontId="2"/>
  <pageMargins left="0.75" right="0.75" top="1" bottom="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5"/>
  </sheetPr>
  <dimension ref="A1:L31"/>
  <sheetViews>
    <sheetView view="pageBreakPreview" zoomScale="75" zoomScaleNormal="100" workbookViewId="0">
      <selection activeCell="J22" sqref="J22"/>
    </sheetView>
  </sheetViews>
  <sheetFormatPr defaultColWidth="9" defaultRowHeight="13"/>
  <cols>
    <col min="1" max="1" width="5.08984375" style="85" customWidth="1"/>
    <col min="2" max="2" width="9" style="85"/>
    <col min="3" max="3" width="10.90625" style="85" customWidth="1"/>
    <col min="4" max="4" width="7.453125" style="85" customWidth="1"/>
    <col min="5" max="5" width="9" style="85"/>
    <col min="6" max="6" width="13.36328125" style="85" customWidth="1"/>
    <col min="7" max="9" width="9" style="85"/>
    <col min="10" max="10" width="5.08984375" style="85" customWidth="1"/>
    <col min="11" max="16384" width="9" style="85"/>
  </cols>
  <sheetData>
    <row r="1" spans="1:12">
      <c r="A1" s="339" t="s">
        <v>1133</v>
      </c>
    </row>
    <row r="4" spans="1:12" ht="19">
      <c r="A4" s="1414" t="s">
        <v>560</v>
      </c>
      <c r="B4" s="1414"/>
      <c r="C4" s="1414"/>
      <c r="D4" s="1414"/>
      <c r="E4" s="1414"/>
      <c r="F4" s="1414"/>
      <c r="G4" s="1414"/>
      <c r="H4" s="1414"/>
      <c r="I4" s="1414"/>
      <c r="J4" s="1414"/>
    </row>
    <row r="8" spans="1:12">
      <c r="A8" s="85" t="s">
        <v>1130</v>
      </c>
    </row>
    <row r="9" spans="1:12">
      <c r="C9" s="643" t="str">
        <f>データ!C39</f>
        <v>▲▲　▲▲</v>
      </c>
      <c r="D9" s="291" t="s">
        <v>679</v>
      </c>
      <c r="K9" s="256"/>
      <c r="L9" s="256"/>
    </row>
    <row r="12" spans="1:12" ht="13.5" customHeight="1">
      <c r="B12" s="1391" t="s">
        <v>317</v>
      </c>
      <c r="C12" s="1391"/>
      <c r="D12" s="1391"/>
      <c r="E12" s="1391"/>
      <c r="F12" s="1391"/>
      <c r="G12" s="1391"/>
      <c r="H12" s="1391"/>
      <c r="I12" s="1391"/>
      <c r="J12" s="579"/>
      <c r="K12" s="579"/>
      <c r="L12" s="579"/>
    </row>
    <row r="13" spans="1:12">
      <c r="B13" s="1391"/>
      <c r="C13" s="1391"/>
      <c r="D13" s="1391"/>
      <c r="E13" s="1391"/>
      <c r="F13" s="1391"/>
      <c r="G13" s="1391"/>
      <c r="H13" s="1391"/>
      <c r="I13" s="1391"/>
      <c r="J13" s="579"/>
      <c r="K13" s="579"/>
      <c r="L13" s="579"/>
    </row>
    <row r="14" spans="1:12">
      <c r="B14" s="1391"/>
      <c r="C14" s="1391"/>
      <c r="D14" s="1391"/>
      <c r="E14" s="1391"/>
      <c r="F14" s="1391"/>
      <c r="G14" s="1391"/>
      <c r="H14" s="1391"/>
      <c r="I14" s="1391"/>
      <c r="J14" s="579"/>
      <c r="K14" s="579"/>
      <c r="L14" s="579"/>
    </row>
    <row r="15" spans="1:12">
      <c r="B15" s="1391"/>
      <c r="C15" s="1391"/>
      <c r="D15" s="1391"/>
      <c r="E15" s="1391"/>
      <c r="F15" s="1391"/>
      <c r="G15" s="1391"/>
      <c r="H15" s="1391"/>
      <c r="I15" s="1391"/>
      <c r="J15" s="579"/>
      <c r="K15" s="579"/>
      <c r="L15" s="579"/>
    </row>
    <row r="17" spans="2:9">
      <c r="C17" s="1392">
        <f ca="1">TODAY()</f>
        <v>45485</v>
      </c>
      <c r="D17" s="1392"/>
    </row>
    <row r="20" spans="2:9">
      <c r="E20" s="86" t="s">
        <v>623</v>
      </c>
      <c r="F20" s="1036"/>
      <c r="G20" s="1037"/>
      <c r="H20" s="1038"/>
      <c r="I20" s="1038"/>
    </row>
    <row r="21" spans="2:9">
      <c r="F21" s="1036"/>
      <c r="G21" s="1037"/>
      <c r="H21" s="1038"/>
      <c r="I21" s="1038"/>
    </row>
    <row r="22" spans="2:9">
      <c r="F22" s="1039" t="s">
        <v>246</v>
      </c>
      <c r="G22" s="1039" t="s">
        <v>850</v>
      </c>
      <c r="H22" s="1038"/>
      <c r="I22" s="1038"/>
    </row>
    <row r="23" spans="2:9">
      <c r="F23" s="1039"/>
      <c r="G23" s="1039"/>
    </row>
    <row r="25" spans="2:9">
      <c r="B25" s="1393" t="s">
        <v>440</v>
      </c>
      <c r="C25" s="1393"/>
      <c r="D25" s="1393"/>
      <c r="E25" s="1393"/>
      <c r="F25" s="1393"/>
      <c r="G25" s="1393"/>
      <c r="H25" s="1393"/>
      <c r="I25" s="1393"/>
    </row>
    <row r="26" spans="2:9">
      <c r="F26" s="88"/>
    </row>
    <row r="27" spans="2:9" ht="27" customHeight="1">
      <c r="B27" s="1419" t="s">
        <v>65</v>
      </c>
      <c r="C27" s="1297"/>
      <c r="D27" s="213"/>
      <c r="E27" s="779" t="str">
        <f>データ!D10</f>
        <v>(仮称) 庁舎改修工事(建築)</v>
      </c>
      <c r="F27" s="122"/>
      <c r="G27" s="122"/>
      <c r="H27" s="122"/>
      <c r="I27" s="215"/>
    </row>
    <row r="28" spans="2:9" ht="27" customHeight="1">
      <c r="B28" s="1419" t="s">
        <v>476</v>
      </c>
      <c r="C28" s="1297"/>
      <c r="D28" s="213"/>
      <c r="E28" s="779" t="str">
        <f>データ!D11</f>
        <v>鳥取県鳥取市東町一丁目</v>
      </c>
      <c r="F28" s="163"/>
      <c r="G28" s="163"/>
      <c r="H28" s="163"/>
      <c r="I28" s="215"/>
    </row>
    <row r="29" spans="2:9">
      <c r="B29" s="1419" t="s">
        <v>467</v>
      </c>
      <c r="C29" s="1297"/>
      <c r="D29" s="501" t="s">
        <v>81</v>
      </c>
      <c r="E29" s="1447">
        <f>データ!D12</f>
        <v>45392</v>
      </c>
      <c r="F29" s="1447"/>
      <c r="G29" s="675"/>
      <c r="H29" s="214"/>
      <c r="I29" s="215"/>
    </row>
    <row r="30" spans="2:9">
      <c r="B30" s="1298"/>
      <c r="C30" s="1300"/>
      <c r="D30" s="503" t="s">
        <v>82</v>
      </c>
      <c r="E30" s="1416">
        <f>データ!D13</f>
        <v>45731</v>
      </c>
      <c r="F30" s="1416"/>
      <c r="G30" s="673"/>
      <c r="H30" s="89"/>
      <c r="I30" s="243"/>
    </row>
    <row r="31" spans="2:9" ht="27" customHeight="1">
      <c r="B31" s="1445" t="s">
        <v>468</v>
      </c>
      <c r="C31" s="1446"/>
      <c r="D31" s="674" t="s">
        <v>463</v>
      </c>
      <c r="E31" s="1399">
        <f>データ!D14</f>
        <v>2200000000</v>
      </c>
      <c r="F31" s="1400"/>
      <c r="G31" s="550" t="s">
        <v>464</v>
      </c>
      <c r="H31" s="550"/>
      <c r="I31" s="240"/>
    </row>
  </sheetData>
  <mergeCells count="11">
    <mergeCell ref="A4:J4"/>
    <mergeCell ref="B12:I15"/>
    <mergeCell ref="B27:C27"/>
    <mergeCell ref="C17:D17"/>
    <mergeCell ref="B25:I25"/>
    <mergeCell ref="B28:C28"/>
    <mergeCell ref="B31:C31"/>
    <mergeCell ref="B29:C30"/>
    <mergeCell ref="E31:F31"/>
    <mergeCell ref="E29:F29"/>
    <mergeCell ref="E30:F30"/>
  </mergeCells>
  <phoneticPr fontId="2"/>
  <pageMargins left="0.75" right="0.75" top="1" bottom="1" header="0.51200000000000001" footer="0.5120000000000000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1"/>
  </sheetPr>
  <dimension ref="A1:Q55"/>
  <sheetViews>
    <sheetView view="pageBreakPreview" zoomScale="75" zoomScaleNormal="100" workbookViewId="0">
      <selection activeCell="S30" sqref="S30"/>
    </sheetView>
  </sheetViews>
  <sheetFormatPr defaultColWidth="9" defaultRowHeight="13"/>
  <cols>
    <col min="1" max="1" width="3.08984375" style="83" customWidth="1"/>
    <col min="2" max="3" width="6.6328125" style="83" customWidth="1"/>
    <col min="4" max="4" width="5" style="83" customWidth="1"/>
    <col min="5" max="5" width="12.90625" style="83" customWidth="1"/>
    <col min="6" max="6" width="14.26953125" style="83" customWidth="1"/>
    <col min="7" max="7" width="12.08984375" style="83" customWidth="1"/>
    <col min="8" max="8" width="6.08984375" style="83" customWidth="1"/>
    <col min="9" max="9" width="6.7265625" style="83" customWidth="1"/>
    <col min="10" max="10" width="3.7265625" style="83" customWidth="1"/>
    <col min="11" max="11" width="4.7265625" style="83" customWidth="1"/>
    <col min="12" max="12" width="6.7265625" style="83" customWidth="1"/>
    <col min="13" max="16384" width="9" style="83"/>
  </cols>
  <sheetData>
    <row r="1" spans="1:17">
      <c r="A1" s="339" t="s">
        <v>1134</v>
      </c>
      <c r="B1" s="285"/>
      <c r="C1" s="285"/>
      <c r="D1" s="285"/>
      <c r="E1" s="285"/>
      <c r="F1" s="285"/>
      <c r="G1" s="285"/>
      <c r="H1" s="285"/>
      <c r="I1" s="285"/>
      <c r="J1" s="285"/>
      <c r="K1" s="285"/>
      <c r="L1" s="285"/>
      <c r="M1" s="285"/>
      <c r="N1" s="285"/>
      <c r="O1" s="285"/>
      <c r="P1" s="285"/>
      <c r="Q1" s="285"/>
    </row>
    <row r="2" spans="1:17">
      <c r="A2" s="285"/>
      <c r="B2" s="285"/>
      <c r="C2" s="285"/>
      <c r="D2" s="285"/>
      <c r="E2" s="285"/>
      <c r="F2" s="285"/>
      <c r="G2" s="285"/>
      <c r="H2" s="285"/>
      <c r="I2" s="285"/>
      <c r="J2" s="285"/>
      <c r="K2" s="285"/>
      <c r="L2" s="285"/>
      <c r="M2" s="285"/>
      <c r="N2" s="285"/>
      <c r="O2" s="285"/>
      <c r="P2" s="285"/>
      <c r="Q2" s="285"/>
    </row>
    <row r="3" spans="1:17">
      <c r="A3" s="285"/>
      <c r="B3" s="285"/>
      <c r="C3" s="285"/>
      <c r="D3" s="285"/>
      <c r="E3" s="285"/>
      <c r="F3" s="285"/>
      <c r="G3" s="285"/>
      <c r="H3" s="285"/>
      <c r="I3" s="285"/>
      <c r="J3" s="285"/>
      <c r="K3" s="285"/>
      <c r="L3" s="285"/>
      <c r="M3" s="285"/>
      <c r="N3" s="285"/>
      <c r="O3" s="285"/>
      <c r="P3" s="285"/>
      <c r="Q3" s="285"/>
    </row>
    <row r="4" spans="1:17" ht="19">
      <c r="A4" s="1369" t="s">
        <v>205</v>
      </c>
      <c r="B4" s="1369"/>
      <c r="C4" s="1369"/>
      <c r="D4" s="1369"/>
      <c r="E4" s="1369"/>
      <c r="F4" s="1369"/>
      <c r="G4" s="1369"/>
      <c r="H4" s="1369"/>
      <c r="I4" s="1369"/>
      <c r="J4" s="1369"/>
      <c r="K4" s="1369"/>
      <c r="L4" s="1369"/>
      <c r="M4" s="285"/>
      <c r="N4" s="285"/>
      <c r="O4" s="285"/>
      <c r="P4" s="285"/>
      <c r="Q4" s="285"/>
    </row>
    <row r="5" spans="1:17">
      <c r="A5" s="285"/>
      <c r="B5" s="285"/>
      <c r="C5" s="285"/>
      <c r="D5" s="285"/>
      <c r="E5" s="285"/>
      <c r="F5" s="285"/>
      <c r="G5" s="285"/>
      <c r="H5" s="285"/>
      <c r="I5" s="285"/>
      <c r="J5" s="285"/>
      <c r="K5" s="285"/>
      <c r="L5" s="285"/>
      <c r="M5" s="285"/>
      <c r="N5" s="285"/>
      <c r="O5" s="285"/>
      <c r="P5" s="285"/>
      <c r="Q5" s="285"/>
    </row>
    <row r="6" spans="1:17">
      <c r="A6" s="287"/>
      <c r="B6" s="285" t="s">
        <v>1129</v>
      </c>
      <c r="C6" s="285"/>
      <c r="D6" s="285"/>
      <c r="E6" s="285"/>
      <c r="F6" s="285"/>
      <c r="G6" s="285"/>
      <c r="H6" s="285"/>
      <c r="I6" s="285"/>
      <c r="J6" s="285"/>
      <c r="K6" s="285"/>
      <c r="L6" s="285"/>
      <c r="M6" s="285"/>
      <c r="N6" s="285"/>
      <c r="O6" s="285"/>
      <c r="P6" s="285"/>
      <c r="Q6" s="285"/>
    </row>
    <row r="7" spans="1:17">
      <c r="A7" s="285"/>
      <c r="B7" s="285"/>
      <c r="C7" s="285"/>
      <c r="E7" s="777" t="str">
        <f>データ!C39</f>
        <v>▲▲　▲▲</v>
      </c>
      <c r="F7" s="285" t="s">
        <v>679</v>
      </c>
      <c r="G7" s="285"/>
      <c r="H7" s="285"/>
      <c r="I7" s="285"/>
      <c r="J7" s="285"/>
      <c r="K7" s="285"/>
      <c r="L7" s="285"/>
      <c r="M7" s="285"/>
      <c r="N7" s="285"/>
      <c r="O7" s="285"/>
      <c r="P7" s="285"/>
      <c r="Q7" s="285"/>
    </row>
    <row r="8" spans="1:17">
      <c r="A8" s="285"/>
      <c r="B8" s="285"/>
      <c r="C8" s="285"/>
      <c r="E8" s="873"/>
      <c r="F8" s="285"/>
      <c r="G8" s="285"/>
      <c r="H8" s="285"/>
      <c r="I8" s="285"/>
      <c r="J8" s="285"/>
      <c r="K8" s="285"/>
      <c r="L8" s="285"/>
      <c r="M8" s="285"/>
      <c r="N8" s="285"/>
      <c r="O8" s="285"/>
      <c r="P8" s="285"/>
      <c r="Q8" s="285"/>
    </row>
    <row r="9" spans="1:17">
      <c r="A9" s="285"/>
      <c r="B9" s="285"/>
      <c r="C9" s="285"/>
      <c r="E9" s="873"/>
      <c r="F9" s="285"/>
      <c r="G9" s="285"/>
      <c r="H9" s="285"/>
      <c r="I9" s="285"/>
      <c r="J9" s="285"/>
      <c r="K9" s="285"/>
      <c r="L9" s="285"/>
      <c r="M9" s="285"/>
      <c r="N9" s="285"/>
      <c r="O9" s="285"/>
      <c r="P9" s="285"/>
      <c r="Q9" s="285"/>
    </row>
    <row r="10" spans="1:17" ht="13.5" customHeight="1">
      <c r="A10" s="285"/>
      <c r="B10" s="1370" t="s">
        <v>318</v>
      </c>
      <c r="C10" s="1370"/>
      <c r="D10" s="1370"/>
      <c r="E10" s="1370"/>
      <c r="F10" s="1370"/>
      <c r="G10" s="1370"/>
      <c r="H10" s="1370"/>
      <c r="I10" s="1370"/>
      <c r="J10" s="1370"/>
      <c r="K10" s="1370"/>
      <c r="L10" s="580"/>
      <c r="M10" s="580"/>
      <c r="N10" s="285"/>
      <c r="O10" s="285"/>
      <c r="P10" s="285"/>
      <c r="Q10" s="285"/>
    </row>
    <row r="11" spans="1:17">
      <c r="A11" s="285"/>
      <c r="B11" s="1370"/>
      <c r="C11" s="1370"/>
      <c r="D11" s="1370"/>
      <c r="E11" s="1370"/>
      <c r="F11" s="1370"/>
      <c r="G11" s="1370"/>
      <c r="H11" s="1370"/>
      <c r="I11" s="1370"/>
      <c r="J11" s="1370"/>
      <c r="K11" s="1370"/>
      <c r="L11" s="580"/>
      <c r="M11" s="580"/>
      <c r="N11" s="285"/>
      <c r="O11" s="285"/>
      <c r="P11" s="285"/>
      <c r="Q11" s="285"/>
    </row>
    <row r="12" spans="1:17">
      <c r="A12" s="285"/>
      <c r="B12" s="863"/>
      <c r="C12" s="863"/>
      <c r="D12" s="863"/>
      <c r="E12" s="863"/>
      <c r="F12" s="863"/>
      <c r="G12" s="863"/>
      <c r="H12" s="863"/>
      <c r="I12" s="863"/>
      <c r="J12" s="863"/>
      <c r="K12" s="863"/>
      <c r="L12" s="580"/>
      <c r="M12" s="580"/>
      <c r="N12" s="285"/>
      <c r="O12" s="285"/>
      <c r="P12" s="285"/>
      <c r="Q12" s="285"/>
    </row>
    <row r="13" spans="1:17">
      <c r="A13" s="285"/>
      <c r="B13" s="285"/>
      <c r="C13" s="1372">
        <f ca="1">TODAY()</f>
        <v>45485</v>
      </c>
      <c r="D13" s="1372"/>
      <c r="E13" s="1372"/>
      <c r="F13" s="885"/>
      <c r="G13" s="285"/>
      <c r="H13" s="285"/>
      <c r="M13" s="285"/>
      <c r="N13" s="285"/>
      <c r="O13" s="285"/>
      <c r="P13" s="285"/>
      <c r="Q13" s="285"/>
    </row>
    <row r="14" spans="1:17">
      <c r="A14" s="285"/>
      <c r="B14" s="863"/>
      <c r="C14" s="863"/>
      <c r="D14" s="863"/>
      <c r="E14" s="863"/>
      <c r="F14" s="863"/>
      <c r="G14" s="863"/>
      <c r="H14" s="863"/>
      <c r="I14" s="863"/>
      <c r="J14" s="863"/>
      <c r="K14" s="863"/>
      <c r="L14" s="580"/>
      <c r="M14" s="580"/>
      <c r="N14" s="285"/>
      <c r="O14" s="285"/>
      <c r="P14" s="285"/>
      <c r="Q14" s="285"/>
    </row>
    <row r="15" spans="1:17">
      <c r="A15" s="285"/>
      <c r="B15" s="580"/>
      <c r="C15" s="580"/>
      <c r="D15" s="580"/>
      <c r="E15" s="580"/>
      <c r="F15" s="580"/>
      <c r="G15" s="580"/>
      <c r="H15" s="580"/>
      <c r="I15" s="580"/>
      <c r="J15" s="580"/>
      <c r="K15" s="580"/>
      <c r="L15" s="580"/>
      <c r="M15" s="580"/>
      <c r="N15" s="285"/>
      <c r="O15" s="285"/>
      <c r="P15" s="285"/>
      <c r="Q15" s="285"/>
    </row>
    <row r="16" spans="1:17">
      <c r="A16" s="285"/>
      <c r="B16" s="285"/>
      <c r="C16" s="285"/>
      <c r="D16" s="285"/>
      <c r="E16" s="285"/>
      <c r="F16" s="285"/>
      <c r="G16" s="285" t="s">
        <v>328</v>
      </c>
      <c r="I16" s="285"/>
      <c r="J16" s="285"/>
      <c r="K16" s="285"/>
      <c r="L16" s="285"/>
      <c r="M16" s="285"/>
      <c r="N16" s="285"/>
      <c r="O16" s="285"/>
      <c r="P16" s="285"/>
      <c r="Q16" s="285"/>
    </row>
    <row r="17" spans="1:17">
      <c r="A17" s="285"/>
      <c r="B17" s="285"/>
      <c r="C17" s="285"/>
      <c r="D17" s="285"/>
      <c r="E17" s="285"/>
      <c r="F17" s="285"/>
      <c r="G17" s="886" t="s">
        <v>805</v>
      </c>
      <c r="I17" s="285"/>
      <c r="J17" s="777" t="str">
        <f>データ!C27</f>
        <v>○○　○○</v>
      </c>
      <c r="K17" s="782"/>
      <c r="L17" s="285"/>
      <c r="N17" s="285"/>
      <c r="O17" s="285"/>
      <c r="P17" s="285"/>
      <c r="Q17" s="285"/>
    </row>
    <row r="18" spans="1:17" ht="19">
      <c r="A18" s="285"/>
      <c r="B18" s="286"/>
      <c r="C18" s="286"/>
      <c r="D18" s="288"/>
      <c r="E18" s="288"/>
      <c r="F18" s="288"/>
      <c r="G18" s="288"/>
      <c r="H18" s="288"/>
      <c r="I18" s="288"/>
      <c r="J18" s="288"/>
      <c r="K18" s="288"/>
      <c r="L18" s="288"/>
      <c r="M18" s="285"/>
      <c r="N18" s="285"/>
      <c r="O18" s="285"/>
      <c r="P18" s="285"/>
      <c r="Q18" s="285"/>
    </row>
    <row r="19" spans="1:17">
      <c r="A19" s="285"/>
      <c r="B19" s="1489" t="s">
        <v>466</v>
      </c>
      <c r="C19" s="1489"/>
      <c r="D19" s="1489"/>
      <c r="E19" s="1489"/>
      <c r="F19" s="1489"/>
      <c r="G19" s="1489"/>
      <c r="H19" s="1489"/>
      <c r="I19" s="1489"/>
      <c r="J19" s="1489"/>
      <c r="K19" s="1489"/>
      <c r="L19" s="1489"/>
      <c r="M19" s="285"/>
      <c r="N19" s="285"/>
      <c r="O19" s="285"/>
      <c r="P19" s="285"/>
      <c r="Q19" s="285"/>
    </row>
    <row r="20" spans="1:17">
      <c r="A20" s="285"/>
      <c r="B20" s="290"/>
      <c r="C20" s="285"/>
      <c r="D20" s="285"/>
      <c r="E20" s="285"/>
      <c r="F20" s="285"/>
      <c r="G20" s="285"/>
      <c r="H20" s="285"/>
      <c r="I20" s="285"/>
      <c r="J20" s="285"/>
      <c r="K20" s="285"/>
      <c r="L20" s="285"/>
      <c r="M20" s="285"/>
      <c r="N20" s="285"/>
      <c r="O20" s="285"/>
      <c r="P20" s="285"/>
      <c r="Q20" s="285"/>
    </row>
    <row r="21" spans="1:17">
      <c r="A21" s="285" t="s">
        <v>534</v>
      </c>
      <c r="B21" s="1488" t="s">
        <v>477</v>
      </c>
      <c r="C21" s="1488"/>
      <c r="D21" s="1488"/>
      <c r="E21" s="593"/>
      <c r="F21" s="781" t="str">
        <f>データ!D10</f>
        <v>(仮称) 庁舎改修工事(建築)</v>
      </c>
      <c r="G21" s="652"/>
      <c r="H21" s="652"/>
      <c r="I21" s="652"/>
      <c r="J21" s="652"/>
      <c r="K21" s="652"/>
      <c r="L21" s="651"/>
      <c r="M21" s="285"/>
      <c r="N21" s="285"/>
      <c r="O21" s="285"/>
      <c r="P21" s="285"/>
      <c r="Q21" s="285"/>
    </row>
    <row r="22" spans="1:17">
      <c r="B22" s="1455" t="s">
        <v>476</v>
      </c>
      <c r="C22" s="1455"/>
      <c r="D22" s="1455"/>
      <c r="E22" s="594"/>
      <c r="F22" s="781" t="str">
        <f>データ!D11</f>
        <v>鳥取県鳥取市東町一丁目</v>
      </c>
      <c r="G22" s="676"/>
      <c r="H22" s="676"/>
      <c r="I22" s="676"/>
      <c r="J22" s="676"/>
      <c r="K22" s="676"/>
      <c r="L22" s="677"/>
    </row>
    <row r="23" spans="1:17" ht="14.25" customHeight="1">
      <c r="B23" s="1456" t="s">
        <v>535</v>
      </c>
      <c r="C23" s="1457"/>
      <c r="D23" s="1458"/>
      <c r="E23" s="349" t="s">
        <v>769</v>
      </c>
      <c r="F23" s="349" t="s">
        <v>765</v>
      </c>
      <c r="G23" s="1464" t="s">
        <v>766</v>
      </c>
      <c r="H23" s="1464"/>
      <c r="I23" s="1455" t="s">
        <v>536</v>
      </c>
      <c r="J23" s="1455"/>
      <c r="K23" s="1462" t="s">
        <v>629</v>
      </c>
      <c r="L23" s="1463"/>
    </row>
    <row r="24" spans="1:17">
      <c r="B24" s="1459" t="s">
        <v>770</v>
      </c>
      <c r="C24" s="1459"/>
      <c r="D24" s="1459"/>
      <c r="E24" s="346" t="s">
        <v>767</v>
      </c>
      <c r="F24" s="346"/>
      <c r="G24" s="350"/>
      <c r="H24" s="354"/>
      <c r="I24" s="350"/>
      <c r="J24" s="354"/>
      <c r="K24" s="350"/>
      <c r="L24" s="354"/>
    </row>
    <row r="25" spans="1:17">
      <c r="B25" s="1454" t="s">
        <v>768</v>
      </c>
      <c r="C25" s="1454"/>
      <c r="D25" s="1454"/>
      <c r="E25" s="347" t="s">
        <v>784</v>
      </c>
      <c r="F25" s="347"/>
      <c r="G25" s="351"/>
      <c r="H25" s="355"/>
      <c r="I25" s="351"/>
      <c r="J25" s="355"/>
      <c r="K25" s="351"/>
      <c r="L25" s="355"/>
    </row>
    <row r="26" spans="1:17">
      <c r="A26" s="84"/>
      <c r="B26" s="1454" t="s">
        <v>771</v>
      </c>
      <c r="C26" s="1454"/>
      <c r="D26" s="1454"/>
      <c r="E26" s="347" t="s">
        <v>785</v>
      </c>
      <c r="F26" s="347"/>
      <c r="G26" s="351"/>
      <c r="H26" s="356"/>
      <c r="I26" s="352"/>
      <c r="J26" s="356"/>
      <c r="K26" s="352"/>
      <c r="L26" s="356"/>
    </row>
    <row r="27" spans="1:17">
      <c r="B27" s="1465" t="s">
        <v>640</v>
      </c>
      <c r="C27" s="1466"/>
      <c r="D27" s="1467"/>
      <c r="E27" s="347" t="s">
        <v>786</v>
      </c>
      <c r="F27" s="347"/>
      <c r="G27" s="351"/>
      <c r="H27" s="355"/>
      <c r="I27" s="351"/>
      <c r="J27" s="355"/>
      <c r="K27" s="351"/>
      <c r="L27" s="355"/>
    </row>
    <row r="28" spans="1:17">
      <c r="B28" s="1468"/>
      <c r="C28" s="1469"/>
      <c r="D28" s="1470"/>
      <c r="E28" s="347" t="s">
        <v>787</v>
      </c>
      <c r="F28" s="347"/>
      <c r="G28" s="351"/>
      <c r="H28" s="355"/>
      <c r="I28" s="351"/>
      <c r="J28" s="355"/>
      <c r="K28" s="351"/>
      <c r="L28" s="355"/>
    </row>
    <row r="29" spans="1:17">
      <c r="B29" s="1468"/>
      <c r="C29" s="1469"/>
      <c r="D29" s="1470"/>
      <c r="E29" s="347"/>
      <c r="F29" s="347"/>
      <c r="G29" s="351"/>
      <c r="H29" s="355"/>
      <c r="I29" s="351"/>
      <c r="J29" s="355"/>
      <c r="K29" s="351"/>
      <c r="L29" s="355"/>
    </row>
    <row r="30" spans="1:17">
      <c r="B30" s="1471"/>
      <c r="C30" s="1472"/>
      <c r="D30" s="1473"/>
      <c r="E30" s="347"/>
      <c r="F30" s="347"/>
      <c r="G30" s="351"/>
      <c r="H30" s="355"/>
      <c r="I30" s="351"/>
      <c r="J30" s="355"/>
      <c r="K30" s="351"/>
      <c r="L30" s="355"/>
    </row>
    <row r="31" spans="1:17">
      <c r="B31" s="1454" t="s">
        <v>772</v>
      </c>
      <c r="C31" s="1454"/>
      <c r="D31" s="1454"/>
      <c r="E31" s="347" t="s">
        <v>788</v>
      </c>
      <c r="F31" s="347"/>
      <c r="G31" s="351"/>
      <c r="H31" s="355"/>
      <c r="I31" s="351"/>
      <c r="J31" s="355"/>
      <c r="K31" s="351"/>
      <c r="L31" s="355"/>
    </row>
    <row r="32" spans="1:17">
      <c r="B32" s="1454" t="s">
        <v>773</v>
      </c>
      <c r="C32" s="1454"/>
      <c r="D32" s="1454"/>
      <c r="E32" s="347" t="s">
        <v>789</v>
      </c>
      <c r="F32" s="347"/>
      <c r="G32" s="351"/>
      <c r="H32" s="355"/>
      <c r="I32" s="351"/>
      <c r="J32" s="355"/>
      <c r="K32" s="351"/>
      <c r="L32" s="355"/>
    </row>
    <row r="33" spans="2:12">
      <c r="B33" s="1454" t="s">
        <v>774</v>
      </c>
      <c r="C33" s="1454"/>
      <c r="D33" s="1454"/>
      <c r="E33" s="347" t="s">
        <v>790</v>
      </c>
      <c r="F33" s="347"/>
      <c r="G33" s="351"/>
      <c r="H33" s="355"/>
      <c r="I33" s="351"/>
      <c r="J33" s="355"/>
      <c r="K33" s="351"/>
      <c r="L33" s="355"/>
    </row>
    <row r="34" spans="2:12">
      <c r="B34" s="1454" t="s">
        <v>775</v>
      </c>
      <c r="C34" s="1454"/>
      <c r="D34" s="1454"/>
      <c r="E34" s="347" t="s">
        <v>791</v>
      </c>
      <c r="F34" s="347"/>
      <c r="G34" s="351"/>
      <c r="H34" s="355"/>
      <c r="I34" s="351"/>
      <c r="J34" s="355"/>
      <c r="K34" s="351"/>
      <c r="L34" s="355"/>
    </row>
    <row r="35" spans="2:12">
      <c r="B35" s="1448" t="s">
        <v>776</v>
      </c>
      <c r="C35" s="1449"/>
      <c r="D35" s="1450"/>
      <c r="E35" s="347" t="s">
        <v>792</v>
      </c>
      <c r="F35" s="347"/>
      <c r="G35" s="351"/>
      <c r="H35" s="355"/>
      <c r="I35" s="351"/>
      <c r="J35" s="355"/>
      <c r="K35" s="351"/>
      <c r="L35" s="355"/>
    </row>
    <row r="36" spans="2:12">
      <c r="B36" s="1451"/>
      <c r="C36" s="1452"/>
      <c r="D36" s="1453"/>
      <c r="E36" s="347" t="s">
        <v>793</v>
      </c>
      <c r="F36" s="347"/>
      <c r="G36" s="351"/>
      <c r="H36" s="355"/>
      <c r="I36" s="351"/>
      <c r="J36" s="355"/>
      <c r="K36" s="351"/>
      <c r="L36" s="355"/>
    </row>
    <row r="37" spans="2:12">
      <c r="B37" s="1454" t="s">
        <v>777</v>
      </c>
      <c r="C37" s="1454"/>
      <c r="D37" s="1454"/>
      <c r="E37" s="347" t="s">
        <v>794</v>
      </c>
      <c r="F37" s="347"/>
      <c r="G37" s="351"/>
      <c r="H37" s="355"/>
      <c r="I37" s="351"/>
      <c r="J37" s="355"/>
      <c r="K37" s="351"/>
      <c r="L37" s="355"/>
    </row>
    <row r="38" spans="2:12">
      <c r="B38" s="1448" t="s">
        <v>778</v>
      </c>
      <c r="C38" s="1449"/>
      <c r="D38" s="1450"/>
      <c r="E38" s="347" t="s">
        <v>795</v>
      </c>
      <c r="F38" s="347"/>
      <c r="G38" s="351"/>
      <c r="H38" s="355"/>
      <c r="I38" s="351"/>
      <c r="J38" s="355"/>
      <c r="K38" s="351"/>
      <c r="L38" s="355"/>
    </row>
    <row r="39" spans="2:12">
      <c r="B39" s="1485"/>
      <c r="C39" s="1486"/>
      <c r="D39" s="1487"/>
      <c r="E39" s="347" t="s">
        <v>796</v>
      </c>
      <c r="F39" s="347"/>
      <c r="G39" s="351"/>
      <c r="H39" s="355"/>
      <c r="I39" s="351"/>
      <c r="J39" s="355"/>
      <c r="K39" s="351"/>
      <c r="L39" s="355"/>
    </row>
    <row r="40" spans="2:12">
      <c r="B40" s="1451"/>
      <c r="C40" s="1452"/>
      <c r="D40" s="1453"/>
      <c r="E40" s="347" t="s">
        <v>797</v>
      </c>
      <c r="F40" s="347"/>
      <c r="G40" s="351"/>
      <c r="H40" s="355"/>
      <c r="I40" s="351"/>
      <c r="J40" s="355"/>
      <c r="K40" s="351"/>
      <c r="L40" s="355"/>
    </row>
    <row r="41" spans="2:12">
      <c r="B41" s="1454" t="s">
        <v>779</v>
      </c>
      <c r="C41" s="1454"/>
      <c r="D41" s="1454"/>
      <c r="E41" s="347" t="s">
        <v>798</v>
      </c>
      <c r="F41" s="347"/>
      <c r="G41" s="351"/>
      <c r="H41" s="355"/>
      <c r="I41" s="351"/>
      <c r="J41" s="355"/>
      <c r="K41" s="351"/>
      <c r="L41" s="355"/>
    </row>
    <row r="42" spans="2:12">
      <c r="B42" s="1454" t="s">
        <v>780</v>
      </c>
      <c r="C42" s="1454"/>
      <c r="D42" s="1454"/>
      <c r="E42" s="347" t="s">
        <v>799</v>
      </c>
      <c r="F42" s="347"/>
      <c r="G42" s="351"/>
      <c r="H42" s="355"/>
      <c r="I42" s="351"/>
      <c r="J42" s="355"/>
      <c r="K42" s="351"/>
      <c r="L42" s="355"/>
    </row>
    <row r="43" spans="2:12">
      <c r="B43" s="1454" t="s">
        <v>781</v>
      </c>
      <c r="C43" s="1454"/>
      <c r="D43" s="1454"/>
      <c r="E43" s="347" t="s">
        <v>800</v>
      </c>
      <c r="F43" s="347"/>
      <c r="G43" s="351"/>
      <c r="H43" s="355"/>
      <c r="I43" s="351"/>
      <c r="J43" s="355"/>
      <c r="K43" s="351"/>
      <c r="L43" s="355"/>
    </row>
    <row r="44" spans="2:12">
      <c r="B44" s="1454" t="s">
        <v>782</v>
      </c>
      <c r="C44" s="1454"/>
      <c r="D44" s="1454"/>
      <c r="E44" s="347" t="s">
        <v>801</v>
      </c>
      <c r="F44" s="347"/>
      <c r="G44" s="351"/>
      <c r="H44" s="355"/>
      <c r="I44" s="351"/>
      <c r="J44" s="355"/>
      <c r="K44" s="351"/>
      <c r="L44" s="355"/>
    </row>
    <row r="45" spans="2:12" ht="24.75" customHeight="1">
      <c r="B45" s="1476" t="s">
        <v>783</v>
      </c>
      <c r="C45" s="1477"/>
      <c r="D45" s="1478"/>
      <c r="E45" s="512" t="s">
        <v>802</v>
      </c>
      <c r="F45" s="347"/>
      <c r="G45" s="351"/>
      <c r="H45" s="355"/>
      <c r="I45" s="351"/>
      <c r="J45" s="355"/>
      <c r="K45" s="351"/>
      <c r="L45" s="355"/>
    </row>
    <row r="46" spans="2:12">
      <c r="B46" s="1479"/>
      <c r="C46" s="1480"/>
      <c r="D46" s="1481"/>
      <c r="E46" s="347" t="s">
        <v>803</v>
      </c>
      <c r="F46" s="347"/>
      <c r="G46" s="351"/>
      <c r="H46" s="355"/>
      <c r="I46" s="351"/>
      <c r="J46" s="355"/>
      <c r="K46" s="351"/>
      <c r="L46" s="355"/>
    </row>
    <row r="47" spans="2:12">
      <c r="B47" s="1479"/>
      <c r="C47" s="1480"/>
      <c r="D47" s="1481"/>
      <c r="E47" s="347" t="s">
        <v>804</v>
      </c>
      <c r="F47" s="347"/>
      <c r="G47" s="351"/>
      <c r="H47" s="355"/>
      <c r="I47" s="351"/>
      <c r="J47" s="355"/>
      <c r="K47" s="351"/>
      <c r="L47" s="355"/>
    </row>
    <row r="48" spans="2:12">
      <c r="B48" s="1482"/>
      <c r="C48" s="1483"/>
      <c r="D48" s="1484"/>
      <c r="E48" s="347" t="s">
        <v>792</v>
      </c>
      <c r="F48" s="347"/>
      <c r="G48" s="351"/>
      <c r="H48" s="355"/>
      <c r="I48" s="351"/>
      <c r="J48" s="355"/>
      <c r="K48" s="351"/>
      <c r="L48" s="355"/>
    </row>
    <row r="49" spans="2:12">
      <c r="B49" s="1474"/>
      <c r="C49" s="1474"/>
      <c r="D49" s="1474"/>
      <c r="E49" s="347"/>
      <c r="F49" s="347"/>
      <c r="G49" s="351"/>
      <c r="H49" s="355"/>
      <c r="I49" s="351"/>
      <c r="J49" s="355"/>
      <c r="K49" s="351"/>
      <c r="L49" s="355"/>
    </row>
    <row r="50" spans="2:12">
      <c r="B50" s="1474"/>
      <c r="C50" s="1474"/>
      <c r="D50" s="1474"/>
      <c r="E50" s="347"/>
      <c r="F50" s="347"/>
      <c r="G50" s="351"/>
      <c r="H50" s="355"/>
      <c r="I50" s="351"/>
      <c r="J50" s="355"/>
      <c r="K50" s="351"/>
      <c r="L50" s="355"/>
    </row>
    <row r="51" spans="2:12">
      <c r="B51" s="1474"/>
      <c r="C51" s="1474"/>
      <c r="D51" s="1474"/>
      <c r="E51" s="347"/>
      <c r="F51" s="347"/>
      <c r="G51" s="351"/>
      <c r="H51" s="355"/>
      <c r="I51" s="351"/>
      <c r="J51" s="355"/>
      <c r="K51" s="351"/>
      <c r="L51" s="355"/>
    </row>
    <row r="52" spans="2:12">
      <c r="B52" s="1474"/>
      <c r="C52" s="1474"/>
      <c r="D52" s="1474"/>
      <c r="E52" s="347"/>
      <c r="F52" s="347"/>
      <c r="G52" s="351"/>
      <c r="H52" s="355"/>
      <c r="I52" s="351"/>
      <c r="J52" s="355"/>
      <c r="K52" s="351"/>
      <c r="L52" s="355"/>
    </row>
    <row r="53" spans="2:12">
      <c r="B53" s="1475"/>
      <c r="C53" s="1475"/>
      <c r="D53" s="1475"/>
      <c r="E53" s="348"/>
      <c r="F53" s="348"/>
      <c r="G53" s="353"/>
      <c r="H53" s="357"/>
      <c r="I53" s="353"/>
      <c r="J53" s="357"/>
      <c r="K53" s="353"/>
      <c r="L53" s="357"/>
    </row>
    <row r="54" spans="2:12">
      <c r="B54" s="1460" t="s">
        <v>807</v>
      </c>
      <c r="C54" s="1460"/>
      <c r="D54" s="1460"/>
      <c r="E54" s="1460"/>
      <c r="F54" s="1460"/>
      <c r="G54" s="1460"/>
      <c r="H54" s="1460"/>
      <c r="I54" s="1460"/>
      <c r="J54" s="1460"/>
      <c r="K54" s="1460"/>
      <c r="L54" s="1460"/>
    </row>
    <row r="55" spans="2:12">
      <c r="B55" s="1461"/>
      <c r="C55" s="1461"/>
      <c r="D55" s="1461"/>
      <c r="E55" s="1461"/>
      <c r="F55" s="1461"/>
      <c r="G55" s="1461"/>
      <c r="H55" s="1461"/>
      <c r="I55" s="1461"/>
      <c r="J55" s="1461"/>
      <c r="K55" s="1461"/>
      <c r="L55" s="1461"/>
    </row>
  </sheetData>
  <mergeCells count="32">
    <mergeCell ref="B22:D22"/>
    <mergeCell ref="B21:D21"/>
    <mergeCell ref="A4:L4"/>
    <mergeCell ref="B10:K11"/>
    <mergeCell ref="C13:E13"/>
    <mergeCell ref="B19:L19"/>
    <mergeCell ref="B54:L55"/>
    <mergeCell ref="K23:L23"/>
    <mergeCell ref="G23:H23"/>
    <mergeCell ref="B27:D30"/>
    <mergeCell ref="B51:D51"/>
    <mergeCell ref="B52:D52"/>
    <mergeCell ref="B53:D53"/>
    <mergeCell ref="B49:D49"/>
    <mergeCell ref="B50:D50"/>
    <mergeCell ref="B45:D48"/>
    <mergeCell ref="B44:D44"/>
    <mergeCell ref="B41:D41"/>
    <mergeCell ref="B42:D42"/>
    <mergeCell ref="B43:D43"/>
    <mergeCell ref="B38:D40"/>
    <mergeCell ref="B37:D37"/>
    <mergeCell ref="B35:D36"/>
    <mergeCell ref="B32:D32"/>
    <mergeCell ref="B33:D33"/>
    <mergeCell ref="B34:D34"/>
    <mergeCell ref="I23:J23"/>
    <mergeCell ref="B23:D23"/>
    <mergeCell ref="B31:D31"/>
    <mergeCell ref="B24:D24"/>
    <mergeCell ref="B25:D25"/>
    <mergeCell ref="B26:D26"/>
  </mergeCells>
  <phoneticPr fontId="2"/>
  <printOptions gridLinesSet="0"/>
  <pageMargins left="0.78740157480314965" right="0.59055118110236227"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11"/>
  </sheetPr>
  <dimension ref="A1:K30"/>
  <sheetViews>
    <sheetView view="pageBreakPreview" zoomScale="75" zoomScaleNormal="100" workbookViewId="0">
      <selection activeCell="L19" sqref="L19"/>
    </sheetView>
  </sheetViews>
  <sheetFormatPr defaultColWidth="9" defaultRowHeight="13"/>
  <cols>
    <col min="1" max="16384" width="9" style="85"/>
  </cols>
  <sheetData>
    <row r="1" spans="1:11">
      <c r="A1" s="339" t="s">
        <v>478</v>
      </c>
    </row>
    <row r="4" spans="1:11" ht="19">
      <c r="A4" s="1426" t="s">
        <v>206</v>
      </c>
      <c r="B4" s="1426"/>
      <c r="C4" s="1426"/>
      <c r="D4" s="1426"/>
      <c r="E4" s="1426"/>
      <c r="F4" s="1426"/>
      <c r="G4" s="1426"/>
      <c r="H4" s="1426"/>
      <c r="I4" s="1426"/>
    </row>
    <row r="9" spans="1:11">
      <c r="K9" s="1"/>
    </row>
    <row r="10" spans="1:11">
      <c r="A10" s="85" t="s">
        <v>1131</v>
      </c>
    </row>
    <row r="11" spans="1:11">
      <c r="B11" s="643" t="str">
        <f>データ!C39</f>
        <v>▲▲　▲▲</v>
      </c>
      <c r="C11" s="85" t="s">
        <v>679</v>
      </c>
    </row>
    <row r="14" spans="1:11" ht="13.5" customHeight="1">
      <c r="B14" s="1391" t="s">
        <v>481</v>
      </c>
      <c r="C14" s="1391"/>
      <c r="D14" s="1391"/>
      <c r="E14" s="1391"/>
      <c r="F14" s="1391"/>
      <c r="G14" s="1391"/>
      <c r="H14" s="1391"/>
      <c r="I14" s="1391"/>
    </row>
    <row r="15" spans="1:11">
      <c r="B15" s="1391"/>
      <c r="C15" s="1391"/>
      <c r="D15" s="1391"/>
      <c r="E15" s="1391"/>
      <c r="F15" s="1391"/>
      <c r="G15" s="1391"/>
      <c r="H15" s="1391"/>
      <c r="I15" s="1391"/>
    </row>
    <row r="16" spans="1:11">
      <c r="B16" s="1391"/>
      <c r="C16" s="1391"/>
      <c r="D16" s="1391"/>
      <c r="E16" s="1391"/>
      <c r="F16" s="1391"/>
      <c r="G16" s="1391"/>
      <c r="H16" s="1391"/>
      <c r="I16" s="1391"/>
    </row>
    <row r="18" spans="2:9">
      <c r="C18" s="1392">
        <f ca="1">TODAY()</f>
        <v>45485</v>
      </c>
      <c r="D18" s="1392"/>
    </row>
    <row r="21" spans="2:9">
      <c r="E21" s="85" t="s">
        <v>328</v>
      </c>
    </row>
    <row r="22" spans="2:9">
      <c r="F22" s="86" t="s">
        <v>561</v>
      </c>
      <c r="H22" s="643" t="str">
        <f>データ!C27</f>
        <v>○○　○○</v>
      </c>
    </row>
    <row r="29" spans="2:9" ht="26.25" customHeight="1">
      <c r="B29" s="1419" t="s">
        <v>65</v>
      </c>
      <c r="C29" s="1297"/>
      <c r="D29" s="241"/>
      <c r="E29" s="779" t="str">
        <f>データ!D10</f>
        <v>(仮称) 庁舎改修工事(建築)</v>
      </c>
      <c r="F29" s="122"/>
      <c r="G29" s="122"/>
      <c r="H29" s="122"/>
      <c r="I29" s="240"/>
    </row>
    <row r="30" spans="2:9" ht="26.25" customHeight="1">
      <c r="B30" s="1445" t="s">
        <v>476</v>
      </c>
      <c r="C30" s="1446"/>
      <c r="D30" s="241"/>
      <c r="E30" s="779" t="str">
        <f>データ!D11</f>
        <v>鳥取県鳥取市東町一丁目</v>
      </c>
      <c r="F30" s="122"/>
      <c r="G30" s="122"/>
      <c r="H30" s="122"/>
      <c r="I30" s="240"/>
    </row>
  </sheetData>
  <mergeCells count="5">
    <mergeCell ref="B30:C30"/>
    <mergeCell ref="A4:I4"/>
    <mergeCell ref="B14:I16"/>
    <mergeCell ref="C18:D18"/>
    <mergeCell ref="B29:C29"/>
  </mergeCells>
  <phoneticPr fontId="2"/>
  <pageMargins left="0.75" right="0.75" top="1" bottom="1" header="0.51200000000000001" footer="0.5120000000000000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O126"/>
  <sheetViews>
    <sheetView workbookViewId="0">
      <selection activeCell="AF1" sqref="AF1"/>
    </sheetView>
  </sheetViews>
  <sheetFormatPr defaultColWidth="9" defaultRowHeight="13"/>
  <cols>
    <col min="1" max="1" width="1.6328125" style="1000" customWidth="1"/>
    <col min="2" max="6" width="2.26953125" style="1000" customWidth="1"/>
    <col min="7" max="7" width="1" style="1000" customWidth="1"/>
    <col min="8" max="20" width="2.26953125" style="1000" customWidth="1"/>
    <col min="21" max="21" width="1.26953125" style="1000" customWidth="1"/>
    <col min="22" max="22" width="1" style="1000" customWidth="1"/>
    <col min="23" max="27" width="2.26953125" style="1000" customWidth="1"/>
    <col min="28" max="28" width="1" style="1000" customWidth="1"/>
    <col min="29" max="41" width="2.26953125" style="1000" customWidth="1"/>
    <col min="42" max="16384" width="9" style="1000"/>
  </cols>
  <sheetData>
    <row r="1" spans="1:41">
      <c r="A1" s="999" t="s">
        <v>1173</v>
      </c>
      <c r="B1" s="999"/>
      <c r="C1" s="999"/>
      <c r="D1" s="999"/>
      <c r="E1" s="999"/>
      <c r="F1" s="999"/>
      <c r="G1" s="999"/>
      <c r="H1" s="999"/>
      <c r="I1" s="999"/>
      <c r="J1" s="999"/>
      <c r="K1" s="999"/>
      <c r="L1" s="999"/>
      <c r="M1" s="999"/>
      <c r="N1" s="999"/>
      <c r="O1" s="999"/>
      <c r="P1" s="999"/>
      <c r="Q1" s="999"/>
      <c r="R1" s="999"/>
      <c r="S1" s="999"/>
      <c r="T1" s="999"/>
      <c r="U1" s="999"/>
      <c r="V1" s="999"/>
      <c r="W1" s="999"/>
      <c r="X1" s="999"/>
      <c r="Y1" s="999"/>
      <c r="Z1" s="999"/>
      <c r="AA1" s="999"/>
      <c r="AB1" s="999"/>
      <c r="AC1" s="999"/>
      <c r="AD1" s="999"/>
      <c r="AE1" s="999"/>
      <c r="AF1" s="999"/>
      <c r="AG1" s="999"/>
      <c r="AH1" s="999" t="s">
        <v>402</v>
      </c>
      <c r="AI1" s="999"/>
      <c r="AJ1" s="999"/>
      <c r="AK1" s="999" t="s">
        <v>1035</v>
      </c>
      <c r="AL1" s="999"/>
      <c r="AM1" s="999"/>
      <c r="AN1" s="999" t="s">
        <v>84</v>
      </c>
      <c r="AO1" s="999"/>
    </row>
    <row r="2" spans="1:41">
      <c r="B2" s="999"/>
      <c r="C2" s="999"/>
      <c r="D2" s="999"/>
      <c r="E2" s="999"/>
      <c r="F2" s="999"/>
      <c r="G2" s="999"/>
      <c r="H2" s="999"/>
      <c r="I2" s="999"/>
      <c r="J2" s="999"/>
      <c r="K2" s="999"/>
      <c r="L2" s="999"/>
      <c r="M2" s="999"/>
      <c r="N2" s="999"/>
      <c r="O2" s="999"/>
      <c r="P2" s="999"/>
      <c r="Q2" s="999"/>
      <c r="R2" s="999"/>
      <c r="S2" s="999"/>
      <c r="T2" s="999"/>
      <c r="U2" s="999"/>
      <c r="V2" s="999"/>
      <c r="W2" s="999"/>
      <c r="X2" s="999"/>
      <c r="Y2" s="999"/>
      <c r="Z2" s="999"/>
      <c r="AA2" s="999"/>
      <c r="AB2" s="999"/>
      <c r="AC2" s="999"/>
      <c r="AD2" s="999"/>
      <c r="AE2" s="999"/>
      <c r="AF2" s="999"/>
      <c r="AG2" s="999"/>
      <c r="AH2" s="999"/>
      <c r="AI2" s="999"/>
      <c r="AJ2" s="999"/>
      <c r="AK2" s="999"/>
      <c r="AL2" s="999"/>
      <c r="AM2" s="999"/>
      <c r="AN2" s="999"/>
      <c r="AO2" s="999"/>
    </row>
    <row r="3" spans="1:41">
      <c r="A3" s="1490" t="s">
        <v>1036</v>
      </c>
      <c r="B3" s="1491"/>
      <c r="C3" s="1491"/>
      <c r="D3" s="1491"/>
      <c r="E3" s="1491"/>
      <c r="F3" s="1491"/>
      <c r="G3" s="1491"/>
      <c r="H3" s="1491"/>
      <c r="I3" s="1491"/>
      <c r="J3" s="1491"/>
      <c r="K3" s="1491"/>
      <c r="L3" s="1491"/>
      <c r="M3" s="1491"/>
      <c r="N3" s="1491"/>
      <c r="O3" s="1491"/>
      <c r="P3" s="1491"/>
      <c r="Q3" s="1491"/>
      <c r="R3" s="1491"/>
      <c r="S3" s="1491"/>
      <c r="T3" s="1491"/>
      <c r="U3" s="1491"/>
      <c r="V3" s="1491"/>
      <c r="W3" s="1491"/>
      <c r="X3" s="1491"/>
      <c r="Y3" s="1491"/>
      <c r="Z3" s="1491"/>
      <c r="AA3" s="1491"/>
      <c r="AB3" s="1491"/>
      <c r="AC3" s="1491"/>
      <c r="AD3" s="1491"/>
      <c r="AE3" s="1491"/>
      <c r="AF3" s="1491"/>
      <c r="AG3" s="1491"/>
      <c r="AH3" s="1491"/>
      <c r="AI3" s="1491"/>
      <c r="AJ3" s="1491"/>
      <c r="AK3" s="1491"/>
      <c r="AL3" s="1491"/>
      <c r="AM3" s="1491"/>
      <c r="AN3" s="1491"/>
      <c r="AO3" s="1491"/>
    </row>
    <row r="4" spans="1:41">
      <c r="A4" s="1491"/>
      <c r="B4" s="1491"/>
      <c r="C4" s="1491"/>
      <c r="D4" s="1491"/>
      <c r="E4" s="1491"/>
      <c r="F4" s="1491"/>
      <c r="G4" s="1491"/>
      <c r="H4" s="1491"/>
      <c r="I4" s="1491"/>
      <c r="J4" s="1491"/>
      <c r="K4" s="1491"/>
      <c r="L4" s="1491"/>
      <c r="M4" s="1491"/>
      <c r="N4" s="1491"/>
      <c r="O4" s="1491"/>
      <c r="P4" s="1491"/>
      <c r="Q4" s="1491"/>
      <c r="R4" s="1491"/>
      <c r="S4" s="1491"/>
      <c r="T4" s="1491"/>
      <c r="U4" s="1491"/>
      <c r="V4" s="1491"/>
      <c r="W4" s="1491"/>
      <c r="X4" s="1491"/>
      <c r="Y4" s="1491"/>
      <c r="Z4" s="1491"/>
      <c r="AA4" s="1491"/>
      <c r="AB4" s="1491"/>
      <c r="AC4" s="1491"/>
      <c r="AD4" s="1491"/>
      <c r="AE4" s="1491"/>
      <c r="AF4" s="1491"/>
      <c r="AG4" s="1491"/>
      <c r="AH4" s="1491"/>
      <c r="AI4" s="1491"/>
      <c r="AJ4" s="1491"/>
      <c r="AK4" s="1491"/>
      <c r="AL4" s="1491"/>
      <c r="AM4" s="1491"/>
      <c r="AN4" s="1491"/>
      <c r="AO4" s="1491"/>
    </row>
    <row r="5" spans="1:41">
      <c r="A5" s="999"/>
      <c r="B5" s="999"/>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c r="AE5" s="999"/>
      <c r="AF5" s="999"/>
      <c r="AG5" s="999"/>
      <c r="AH5" s="999"/>
      <c r="AI5" s="999"/>
      <c r="AJ5" s="999"/>
      <c r="AK5" s="999"/>
      <c r="AL5" s="999"/>
      <c r="AM5" s="999"/>
      <c r="AN5" s="999"/>
      <c r="AO5" s="999"/>
    </row>
    <row r="6" spans="1:41">
      <c r="A6" s="999"/>
      <c r="B6" s="1492" t="s">
        <v>1037</v>
      </c>
      <c r="C6" s="1492"/>
      <c r="D6" s="1492"/>
      <c r="E6" s="1492"/>
      <c r="F6" s="1492"/>
      <c r="G6" s="1492"/>
      <c r="H6" s="1493"/>
      <c r="I6" s="1493"/>
      <c r="J6" s="1493"/>
      <c r="K6" s="1493"/>
      <c r="L6" s="1493"/>
      <c r="M6" s="1493"/>
      <c r="N6" s="1493"/>
      <c r="O6" s="1493"/>
      <c r="P6" s="1493"/>
      <c r="Q6" s="1493"/>
      <c r="R6" s="1493"/>
      <c r="S6" s="1493"/>
      <c r="T6" s="1493"/>
      <c r="U6" s="1493"/>
      <c r="V6" s="1493"/>
      <c r="W6" s="1493"/>
      <c r="X6" s="1493"/>
      <c r="Y6" s="1493"/>
      <c r="Z6" s="1493"/>
      <c r="AA6" s="1493"/>
      <c r="AB6" s="1493"/>
      <c r="AC6" s="1493"/>
      <c r="AD6" s="1493"/>
      <c r="AE6" s="1493"/>
      <c r="AF6" s="1493"/>
      <c r="AG6" s="1493"/>
      <c r="AH6" s="1493"/>
      <c r="AI6" s="1493"/>
      <c r="AJ6" s="1493"/>
      <c r="AK6" s="1493"/>
      <c r="AL6" s="999"/>
      <c r="AM6" s="999"/>
      <c r="AN6" s="999"/>
      <c r="AO6" s="999"/>
    </row>
    <row r="7" spans="1:41">
      <c r="A7" s="999"/>
      <c r="B7" s="999"/>
      <c r="C7" s="999"/>
      <c r="D7" s="999"/>
      <c r="E7" s="999"/>
      <c r="F7" s="999"/>
      <c r="G7" s="999"/>
      <c r="H7" s="999"/>
      <c r="I7" s="999"/>
      <c r="J7" s="999"/>
      <c r="K7" s="999"/>
      <c r="L7" s="999"/>
      <c r="M7" s="999"/>
      <c r="N7" s="999"/>
      <c r="O7" s="999"/>
      <c r="P7" s="999"/>
      <c r="Q7" s="999"/>
      <c r="R7" s="999"/>
      <c r="S7" s="999"/>
      <c r="T7" s="999"/>
      <c r="U7" s="999"/>
      <c r="V7" s="999"/>
      <c r="W7" s="999"/>
      <c r="X7" s="999"/>
      <c r="Y7" s="999"/>
      <c r="Z7" s="999"/>
      <c r="AA7" s="999"/>
      <c r="AB7" s="999"/>
      <c r="AC7" s="999"/>
      <c r="AD7" s="999"/>
      <c r="AE7" s="999"/>
      <c r="AF7" s="999"/>
      <c r="AG7" s="999"/>
      <c r="AH7" s="999"/>
      <c r="AI7" s="999"/>
      <c r="AJ7" s="999"/>
      <c r="AK7" s="999"/>
      <c r="AL7" s="999"/>
      <c r="AM7" s="999"/>
      <c r="AN7" s="999"/>
      <c r="AO7" s="999"/>
    </row>
    <row r="8" spans="1:41">
      <c r="A8" s="999"/>
      <c r="B8" s="1494" t="s">
        <v>1038</v>
      </c>
      <c r="C8" s="1492"/>
      <c r="D8" s="1492"/>
      <c r="E8" s="1492"/>
      <c r="F8" s="1492"/>
      <c r="G8" s="1492"/>
      <c r="H8" s="1493"/>
      <c r="I8" s="1493"/>
      <c r="J8" s="1493"/>
      <c r="K8" s="1493"/>
      <c r="L8" s="1493"/>
      <c r="M8" s="1493"/>
      <c r="N8" s="1493"/>
      <c r="O8" s="1493"/>
      <c r="P8" s="1493"/>
      <c r="Q8" s="1493"/>
      <c r="R8" s="1493"/>
      <c r="S8" s="1493"/>
      <c r="T8" s="1493"/>
      <c r="U8" s="1493"/>
      <c r="V8" s="1493"/>
      <c r="W8" s="1493"/>
      <c r="X8" s="1493"/>
      <c r="Y8" s="1493"/>
      <c r="Z8" s="1493"/>
      <c r="AA8" s="1493"/>
      <c r="AB8" s="1493"/>
      <c r="AC8" s="1493"/>
      <c r="AD8" s="1493"/>
      <c r="AE8" s="1493"/>
      <c r="AF8" s="1493"/>
      <c r="AG8" s="1493"/>
      <c r="AH8" s="1493"/>
      <c r="AI8" s="1493"/>
      <c r="AJ8" s="1493"/>
      <c r="AK8" s="1493"/>
      <c r="AL8" s="999"/>
      <c r="AM8" s="999"/>
      <c r="AN8" s="999"/>
      <c r="AO8" s="999"/>
    </row>
    <row r="9" spans="1:41">
      <c r="A9" s="999"/>
      <c r="B9" s="999"/>
      <c r="C9" s="999"/>
      <c r="D9" s="999"/>
      <c r="E9" s="999"/>
      <c r="F9" s="999"/>
      <c r="G9" s="999"/>
      <c r="H9" s="999"/>
      <c r="I9" s="999"/>
      <c r="J9" s="999"/>
      <c r="K9" s="999"/>
      <c r="L9" s="999"/>
      <c r="M9" s="999"/>
      <c r="N9" s="999"/>
      <c r="O9" s="999"/>
      <c r="P9" s="999"/>
      <c r="Q9" s="999"/>
      <c r="R9" s="999"/>
      <c r="S9" s="999"/>
      <c r="T9" s="999"/>
      <c r="U9" s="999"/>
      <c r="V9" s="999"/>
      <c r="W9" s="999"/>
      <c r="X9" s="999"/>
      <c r="Y9" s="999"/>
      <c r="Z9" s="999"/>
      <c r="AA9" s="999"/>
      <c r="AB9" s="999"/>
      <c r="AC9" s="999"/>
      <c r="AD9" s="999"/>
      <c r="AE9" s="999"/>
      <c r="AF9" s="999"/>
      <c r="AG9" s="999"/>
      <c r="AH9" s="999"/>
      <c r="AI9" s="999"/>
      <c r="AJ9" s="999"/>
      <c r="AK9" s="999"/>
      <c r="AL9" s="999"/>
      <c r="AM9" s="999"/>
      <c r="AN9" s="999"/>
      <c r="AO9" s="999"/>
    </row>
    <row r="10" spans="1:41">
      <c r="A10" s="1002"/>
      <c r="B10" s="1495" t="s">
        <v>1039</v>
      </c>
      <c r="C10" s="1495"/>
      <c r="D10" s="1495"/>
      <c r="E10" s="1495"/>
      <c r="F10" s="1495"/>
      <c r="G10" s="1004"/>
      <c r="H10" s="1498" t="s">
        <v>1040</v>
      </c>
      <c r="I10" s="1499"/>
      <c r="J10" s="1499"/>
      <c r="K10" s="1499"/>
      <c r="L10" s="1499"/>
      <c r="M10" s="1499"/>
      <c r="N10" s="1499"/>
      <c r="O10" s="1499"/>
      <c r="P10" s="1499"/>
      <c r="Q10" s="1500"/>
      <c r="R10" s="1498" t="s">
        <v>1041</v>
      </c>
      <c r="S10" s="1499"/>
      <c r="T10" s="1499"/>
      <c r="U10" s="1499"/>
      <c r="V10" s="1499"/>
      <c r="W10" s="1499"/>
      <c r="X10" s="1499"/>
      <c r="Y10" s="1499"/>
      <c r="Z10" s="1499"/>
      <c r="AA10" s="1499"/>
      <c r="AB10" s="1499"/>
      <c r="AC10" s="1499"/>
      <c r="AD10" s="1499"/>
      <c r="AE10" s="1500"/>
      <c r="AF10" s="1498" t="s">
        <v>1042</v>
      </c>
      <c r="AG10" s="1499"/>
      <c r="AH10" s="1499"/>
      <c r="AI10" s="1499"/>
      <c r="AJ10" s="1499"/>
      <c r="AK10" s="1499"/>
      <c r="AL10" s="1499"/>
      <c r="AM10" s="1499"/>
      <c r="AN10" s="1499"/>
      <c r="AO10" s="1500"/>
    </row>
    <row r="11" spans="1:41">
      <c r="A11" s="1008"/>
      <c r="B11" s="1496"/>
      <c r="C11" s="1496"/>
      <c r="D11" s="1496"/>
      <c r="E11" s="1496"/>
      <c r="F11" s="1496"/>
      <c r="G11" s="1009"/>
      <c r="H11" s="1501"/>
      <c r="I11" s="1502"/>
      <c r="J11" s="1502"/>
      <c r="K11" s="1502"/>
      <c r="L11" s="1502"/>
      <c r="M11" s="1502"/>
      <c r="N11" s="1502"/>
      <c r="O11" s="1502"/>
      <c r="P11" s="1502"/>
      <c r="Q11" s="1503"/>
      <c r="R11" s="1501"/>
      <c r="S11" s="1502"/>
      <c r="T11" s="1502"/>
      <c r="U11" s="1502"/>
      <c r="V11" s="1502"/>
      <c r="W11" s="1502"/>
      <c r="X11" s="1502"/>
      <c r="Y11" s="1502"/>
      <c r="Z11" s="1502"/>
      <c r="AA11" s="1502"/>
      <c r="AB11" s="1502"/>
      <c r="AC11" s="1502"/>
      <c r="AD11" s="1502"/>
      <c r="AE11" s="1503"/>
      <c r="AF11" s="1501"/>
      <c r="AG11" s="1502"/>
      <c r="AH11" s="1502"/>
      <c r="AI11" s="1502"/>
      <c r="AJ11" s="1502"/>
      <c r="AK11" s="1502"/>
      <c r="AL11" s="1502"/>
      <c r="AM11" s="1502"/>
      <c r="AN11" s="1502"/>
      <c r="AO11" s="1503"/>
    </row>
    <row r="12" spans="1:41">
      <c r="A12" s="1008"/>
      <c r="B12" s="1496"/>
      <c r="C12" s="1496"/>
      <c r="D12" s="1496"/>
      <c r="E12" s="1496"/>
      <c r="F12" s="1496"/>
      <c r="G12" s="1009"/>
      <c r="H12" s="1504" t="s">
        <v>1043</v>
      </c>
      <c r="I12" s="1505"/>
      <c r="J12" s="1505"/>
      <c r="K12" s="1505"/>
      <c r="L12" s="1505"/>
      <c r="M12" s="1505"/>
      <c r="N12" s="1505"/>
      <c r="O12" s="1505"/>
      <c r="P12" s="1505"/>
      <c r="Q12" s="1506"/>
      <c r="R12" s="1510" t="s">
        <v>1044</v>
      </c>
      <c r="S12" s="1511"/>
      <c r="T12" s="1511"/>
      <c r="U12" s="1511"/>
      <c r="V12" s="1511"/>
      <c r="W12" s="1512" t="s">
        <v>1045</v>
      </c>
      <c r="X12" s="1513"/>
      <c r="Y12" s="1513"/>
      <c r="Z12" s="1513"/>
      <c r="AA12" s="1513"/>
      <c r="AB12" s="1513"/>
      <c r="AC12" s="1513"/>
      <c r="AD12" s="1513"/>
      <c r="AE12" s="1514"/>
      <c r="AF12" s="1504" t="s">
        <v>1046</v>
      </c>
      <c r="AG12" s="1517"/>
      <c r="AH12" s="1517"/>
      <c r="AI12" s="1517"/>
      <c r="AJ12" s="1517"/>
      <c r="AK12" s="1517"/>
      <c r="AL12" s="1517"/>
      <c r="AM12" s="1517"/>
      <c r="AN12" s="1517"/>
      <c r="AO12" s="1518"/>
    </row>
    <row r="13" spans="1:41">
      <c r="A13" s="1008"/>
      <c r="B13" s="1496"/>
      <c r="C13" s="1496"/>
      <c r="D13" s="1496"/>
      <c r="E13" s="1496"/>
      <c r="F13" s="1496"/>
      <c r="G13" s="1009"/>
      <c r="H13" s="1507"/>
      <c r="I13" s="1508"/>
      <c r="J13" s="1508"/>
      <c r="K13" s="1508"/>
      <c r="L13" s="1508"/>
      <c r="M13" s="1508"/>
      <c r="N13" s="1508"/>
      <c r="O13" s="1508"/>
      <c r="P13" s="1508"/>
      <c r="Q13" s="1509"/>
      <c r="R13" s="1521" t="s">
        <v>1047</v>
      </c>
      <c r="S13" s="1522"/>
      <c r="T13" s="1522"/>
      <c r="U13" s="1522"/>
      <c r="V13" s="1522"/>
      <c r="W13" s="1515"/>
      <c r="X13" s="1515"/>
      <c r="Y13" s="1515"/>
      <c r="Z13" s="1515"/>
      <c r="AA13" s="1515"/>
      <c r="AB13" s="1515"/>
      <c r="AC13" s="1515"/>
      <c r="AD13" s="1515"/>
      <c r="AE13" s="1516"/>
      <c r="AF13" s="1519"/>
      <c r="AG13" s="1493"/>
      <c r="AH13" s="1493"/>
      <c r="AI13" s="1493"/>
      <c r="AJ13" s="1493"/>
      <c r="AK13" s="1493"/>
      <c r="AL13" s="1493"/>
      <c r="AM13" s="1493"/>
      <c r="AN13" s="1493"/>
      <c r="AO13" s="1520"/>
    </row>
    <row r="14" spans="1:41">
      <c r="A14" s="1008"/>
      <c r="B14" s="1496"/>
      <c r="C14" s="1496"/>
      <c r="D14" s="1496"/>
      <c r="E14" s="1496"/>
      <c r="F14" s="1496"/>
      <c r="G14" s="1009"/>
      <c r="H14" s="1504" t="s">
        <v>1043</v>
      </c>
      <c r="I14" s="1505"/>
      <c r="J14" s="1505"/>
      <c r="K14" s="1505"/>
      <c r="L14" s="1505"/>
      <c r="M14" s="1505"/>
      <c r="N14" s="1505"/>
      <c r="O14" s="1505"/>
      <c r="P14" s="1505"/>
      <c r="Q14" s="1506"/>
      <c r="R14" s="1510" t="s">
        <v>1044</v>
      </c>
      <c r="S14" s="1511"/>
      <c r="T14" s="1511"/>
      <c r="U14" s="1511"/>
      <c r="V14" s="1511"/>
      <c r="W14" s="1512" t="s">
        <v>1045</v>
      </c>
      <c r="X14" s="1513"/>
      <c r="Y14" s="1513"/>
      <c r="Z14" s="1513"/>
      <c r="AA14" s="1513"/>
      <c r="AB14" s="1513"/>
      <c r="AC14" s="1513"/>
      <c r="AD14" s="1513"/>
      <c r="AE14" s="1514"/>
      <c r="AF14" s="1504" t="s">
        <v>1046</v>
      </c>
      <c r="AG14" s="1517"/>
      <c r="AH14" s="1517"/>
      <c r="AI14" s="1517"/>
      <c r="AJ14" s="1517"/>
      <c r="AK14" s="1517"/>
      <c r="AL14" s="1517"/>
      <c r="AM14" s="1517"/>
      <c r="AN14" s="1517"/>
      <c r="AO14" s="1518"/>
    </row>
    <row r="15" spans="1:41">
      <c r="A15" s="1013"/>
      <c r="B15" s="1497"/>
      <c r="C15" s="1497"/>
      <c r="D15" s="1497"/>
      <c r="E15" s="1497"/>
      <c r="F15" s="1497"/>
      <c r="G15" s="1014"/>
      <c r="H15" s="1507"/>
      <c r="I15" s="1508"/>
      <c r="J15" s="1508"/>
      <c r="K15" s="1508"/>
      <c r="L15" s="1508"/>
      <c r="M15" s="1508"/>
      <c r="N15" s="1508"/>
      <c r="O15" s="1508"/>
      <c r="P15" s="1508"/>
      <c r="Q15" s="1509"/>
      <c r="R15" s="1521" t="s">
        <v>1047</v>
      </c>
      <c r="S15" s="1522"/>
      <c r="T15" s="1522"/>
      <c r="U15" s="1522"/>
      <c r="V15" s="1522"/>
      <c r="W15" s="1515"/>
      <c r="X15" s="1515"/>
      <c r="Y15" s="1515"/>
      <c r="Z15" s="1515"/>
      <c r="AA15" s="1515"/>
      <c r="AB15" s="1515"/>
      <c r="AC15" s="1515"/>
      <c r="AD15" s="1515"/>
      <c r="AE15" s="1516"/>
      <c r="AF15" s="1519"/>
      <c r="AG15" s="1493"/>
      <c r="AH15" s="1493"/>
      <c r="AI15" s="1493"/>
      <c r="AJ15" s="1493"/>
      <c r="AK15" s="1493"/>
      <c r="AL15" s="1493"/>
      <c r="AM15" s="1493"/>
      <c r="AN15" s="1493"/>
      <c r="AO15" s="1520"/>
    </row>
    <row r="16" spans="1:41">
      <c r="A16" s="1012"/>
      <c r="B16" s="1003"/>
      <c r="C16" s="1003"/>
      <c r="D16" s="1003"/>
      <c r="E16" s="1003"/>
      <c r="F16" s="1003"/>
      <c r="G16" s="1012"/>
      <c r="H16" s="1012"/>
      <c r="I16" s="1012"/>
      <c r="J16" s="1012"/>
      <c r="K16" s="1012"/>
      <c r="L16" s="1012"/>
      <c r="M16" s="1012"/>
      <c r="N16" s="1012"/>
      <c r="O16" s="1012"/>
      <c r="P16" s="1012"/>
      <c r="Q16" s="1012"/>
      <c r="R16" s="1012"/>
      <c r="S16" s="1012"/>
      <c r="T16" s="1012"/>
      <c r="U16" s="1012"/>
      <c r="V16" s="1012"/>
      <c r="W16" s="1012"/>
      <c r="X16" s="1012"/>
      <c r="Y16" s="1012"/>
      <c r="Z16" s="1012"/>
      <c r="AA16" s="1012"/>
      <c r="AB16" s="1012"/>
      <c r="AC16" s="1012"/>
      <c r="AD16" s="1012"/>
      <c r="AE16" s="1012"/>
      <c r="AF16" s="1012"/>
      <c r="AG16" s="1012"/>
      <c r="AH16" s="1012"/>
      <c r="AI16" s="1012"/>
      <c r="AJ16" s="1012"/>
      <c r="AK16" s="1012"/>
      <c r="AL16" s="1012"/>
      <c r="AM16" s="1012"/>
      <c r="AN16" s="1012"/>
      <c r="AO16" s="1012"/>
    </row>
    <row r="17" spans="1:41" ht="13.5" customHeight="1">
      <c r="A17" s="1002"/>
      <c r="B17" s="1523" t="s">
        <v>1048</v>
      </c>
      <c r="C17" s="1523"/>
      <c r="D17" s="1523"/>
      <c r="E17" s="1523"/>
      <c r="F17" s="1523"/>
      <c r="G17" s="1004"/>
      <c r="H17" s="1526" t="s">
        <v>1049</v>
      </c>
      <c r="I17" s="1527"/>
      <c r="J17" s="1527"/>
      <c r="K17" s="1527"/>
      <c r="L17" s="1527"/>
      <c r="M17" s="1527"/>
      <c r="N17" s="1527"/>
      <c r="O17" s="1527"/>
      <c r="P17" s="1527"/>
      <c r="Q17" s="1527"/>
      <c r="R17" s="1527"/>
      <c r="S17" s="1527"/>
      <c r="T17" s="1527"/>
      <c r="U17" s="1527"/>
      <c r="V17" s="1527"/>
      <c r="W17" s="1527"/>
      <c r="X17" s="1527"/>
      <c r="Y17" s="1527"/>
      <c r="Z17" s="1527"/>
      <c r="AA17" s="1527"/>
      <c r="AB17" s="1527"/>
      <c r="AC17" s="1527"/>
      <c r="AD17" s="1527"/>
      <c r="AE17" s="1527"/>
      <c r="AF17" s="1527"/>
      <c r="AG17" s="1527"/>
      <c r="AH17" s="1527"/>
      <c r="AI17" s="1527"/>
      <c r="AJ17" s="1527"/>
      <c r="AK17" s="1527"/>
      <c r="AL17" s="1527"/>
      <c r="AM17" s="1527"/>
      <c r="AN17" s="1527"/>
      <c r="AO17" s="1528"/>
    </row>
    <row r="18" spans="1:41">
      <c r="A18" s="1008"/>
      <c r="B18" s="1524"/>
      <c r="C18" s="1524"/>
      <c r="D18" s="1524"/>
      <c r="E18" s="1524"/>
      <c r="F18" s="1524"/>
      <c r="G18" s="1009"/>
      <c r="H18" s="1529" t="s">
        <v>1050</v>
      </c>
      <c r="I18" s="1530"/>
      <c r="J18" s="1530"/>
      <c r="K18" s="1530"/>
      <c r="L18" s="1530"/>
      <c r="M18" s="1530"/>
      <c r="N18" s="1530"/>
      <c r="O18" s="1530"/>
      <c r="P18" s="1530"/>
      <c r="Q18" s="1530"/>
      <c r="R18" s="1530"/>
      <c r="S18" s="1530"/>
      <c r="T18" s="1530"/>
      <c r="U18" s="1530"/>
      <c r="V18" s="1530"/>
      <c r="W18" s="1530"/>
      <c r="X18" s="1530"/>
      <c r="Y18" s="1530"/>
      <c r="Z18" s="1530"/>
      <c r="AA18" s="1530"/>
      <c r="AB18" s="1530"/>
      <c r="AC18" s="1530"/>
      <c r="AD18" s="1530"/>
      <c r="AE18" s="1530"/>
      <c r="AF18" s="1530"/>
      <c r="AG18" s="1530"/>
      <c r="AH18" s="1530"/>
      <c r="AI18" s="1530"/>
      <c r="AJ18" s="1530"/>
      <c r="AK18" s="1530"/>
      <c r="AL18" s="1530"/>
      <c r="AM18" s="1530"/>
      <c r="AN18" s="1530"/>
      <c r="AO18" s="1531"/>
    </row>
    <row r="19" spans="1:41">
      <c r="A19" s="1008"/>
      <c r="B19" s="1524"/>
      <c r="C19" s="1524"/>
      <c r="D19" s="1524"/>
      <c r="E19" s="1524"/>
      <c r="F19" s="1524"/>
      <c r="G19" s="1009"/>
      <c r="H19" s="1532" t="s">
        <v>1051</v>
      </c>
      <c r="I19" s="1533"/>
      <c r="J19" s="1533"/>
      <c r="K19" s="1533"/>
      <c r="L19" s="1533"/>
      <c r="M19" s="1533"/>
      <c r="N19" s="1533"/>
      <c r="O19" s="1533"/>
      <c r="P19" s="1533"/>
      <c r="Q19" s="1533"/>
      <c r="R19" s="1533"/>
      <c r="S19" s="1533"/>
      <c r="T19" s="1533"/>
      <c r="U19" s="1533"/>
      <c r="V19" s="1533"/>
      <c r="W19" s="1533"/>
      <c r="X19" s="1533"/>
      <c r="Y19" s="1533"/>
      <c r="Z19" s="1533"/>
      <c r="AA19" s="1533"/>
      <c r="AB19" s="1533"/>
      <c r="AC19" s="1533"/>
      <c r="AD19" s="1533"/>
      <c r="AE19" s="1533"/>
      <c r="AF19" s="1533"/>
      <c r="AG19" s="1533"/>
      <c r="AH19" s="1533"/>
      <c r="AI19" s="1533"/>
      <c r="AJ19" s="1533"/>
      <c r="AK19" s="1533"/>
      <c r="AL19" s="1533"/>
      <c r="AM19" s="1533"/>
      <c r="AN19" s="1533"/>
      <c r="AO19" s="1534"/>
    </row>
    <row r="20" spans="1:41" ht="13.5" customHeight="1">
      <c r="A20" s="1013"/>
      <c r="B20" s="1525"/>
      <c r="C20" s="1525"/>
      <c r="D20" s="1525"/>
      <c r="E20" s="1525"/>
      <c r="F20" s="1525"/>
      <c r="G20" s="1014"/>
      <c r="H20" s="1015" t="s">
        <v>1052</v>
      </c>
      <c r="I20" s="1016"/>
      <c r="J20" s="1016"/>
      <c r="K20" s="1016"/>
      <c r="L20" s="1016"/>
      <c r="M20" s="1016"/>
      <c r="N20" s="1016"/>
      <c r="O20" s="1016"/>
      <c r="P20" s="1016"/>
      <c r="Q20" s="1016"/>
      <c r="R20" s="1016"/>
      <c r="S20" s="1016"/>
      <c r="T20" s="1016"/>
      <c r="U20" s="1016"/>
      <c r="V20" s="1016"/>
      <c r="W20" s="1016"/>
      <c r="X20" s="1016"/>
      <c r="Y20" s="1016"/>
      <c r="Z20" s="1016"/>
      <c r="AA20" s="1016"/>
      <c r="AB20" s="1016"/>
      <c r="AC20" s="1016"/>
      <c r="AD20" s="1016"/>
      <c r="AE20" s="1016"/>
      <c r="AF20" s="1016"/>
      <c r="AG20" s="1016"/>
      <c r="AH20" s="1016"/>
      <c r="AI20" s="1016"/>
      <c r="AJ20" s="1016"/>
      <c r="AK20" s="1016"/>
      <c r="AL20" s="1016"/>
      <c r="AM20" s="1016"/>
      <c r="AN20" s="1016"/>
      <c r="AO20" s="1017"/>
    </row>
    <row r="21" spans="1:41">
      <c r="A21" s="1008"/>
      <c r="B21" s="1524" t="s">
        <v>1053</v>
      </c>
      <c r="C21" s="1524"/>
      <c r="D21" s="1524"/>
      <c r="E21" s="1524"/>
      <c r="F21" s="1524"/>
      <c r="G21" s="1009"/>
      <c r="H21" s="1018"/>
      <c r="I21" s="1019"/>
      <c r="J21" s="1019"/>
      <c r="K21" s="1019"/>
      <c r="L21" s="1019"/>
      <c r="M21" s="1019"/>
      <c r="N21" s="1019"/>
      <c r="O21" s="1019"/>
      <c r="P21" s="1019"/>
      <c r="Q21" s="1019"/>
      <c r="R21" s="1019"/>
      <c r="S21" s="1019"/>
      <c r="T21" s="1019"/>
      <c r="U21" s="1019"/>
      <c r="V21" s="1019"/>
      <c r="W21" s="1019"/>
      <c r="X21" s="1019"/>
      <c r="Y21" s="1019"/>
      <c r="Z21" s="1019"/>
      <c r="AA21" s="1019"/>
      <c r="AB21" s="1019"/>
      <c r="AC21" s="1019"/>
      <c r="AD21" s="1019"/>
      <c r="AE21" s="1019"/>
      <c r="AF21" s="1019"/>
      <c r="AG21" s="1019"/>
      <c r="AH21" s="1019"/>
      <c r="AI21" s="1019"/>
      <c r="AJ21" s="1019"/>
      <c r="AK21" s="1019"/>
      <c r="AL21" s="1019"/>
      <c r="AM21" s="1019"/>
      <c r="AN21" s="1019"/>
      <c r="AO21" s="1020"/>
    </row>
    <row r="22" spans="1:41">
      <c r="A22" s="1013"/>
      <c r="B22" s="1525"/>
      <c r="C22" s="1525"/>
      <c r="D22" s="1525"/>
      <c r="E22" s="1525"/>
      <c r="F22" s="1525"/>
      <c r="G22" s="1014"/>
      <c r="H22" s="1021"/>
      <c r="I22" s="1022"/>
      <c r="J22" s="1022"/>
      <c r="K22" s="1022"/>
      <c r="L22" s="1022"/>
      <c r="M22" s="1022"/>
      <c r="N22" s="1022"/>
      <c r="O22" s="1022"/>
      <c r="P22" s="1022"/>
      <c r="Q22" s="1022"/>
      <c r="R22" s="1022"/>
      <c r="S22" s="1022"/>
      <c r="T22" s="1022"/>
      <c r="U22" s="1022"/>
      <c r="V22" s="1022"/>
      <c r="W22" s="1022"/>
      <c r="X22" s="1022"/>
      <c r="Y22" s="1022"/>
      <c r="Z22" s="1022"/>
      <c r="AA22" s="1022"/>
      <c r="AB22" s="1022"/>
      <c r="AC22" s="1022"/>
      <c r="AD22" s="1022"/>
      <c r="AE22" s="1022"/>
      <c r="AF22" s="1022"/>
      <c r="AG22" s="1022"/>
      <c r="AH22" s="1022"/>
      <c r="AI22" s="1022"/>
      <c r="AJ22" s="1022"/>
      <c r="AK22" s="1022"/>
      <c r="AL22" s="1022"/>
      <c r="AM22" s="1022"/>
      <c r="AN22" s="1022"/>
      <c r="AO22" s="1023"/>
    </row>
    <row r="23" spans="1:41">
      <c r="A23" s="1008"/>
      <c r="B23" s="1535" t="s">
        <v>404</v>
      </c>
      <c r="C23" s="1535"/>
      <c r="D23" s="1535"/>
      <c r="E23" s="1535"/>
      <c r="F23" s="1535"/>
      <c r="G23" s="1009"/>
      <c r="H23" s="1537" t="s">
        <v>1054</v>
      </c>
      <c r="I23" s="1523"/>
      <c r="J23" s="1523"/>
      <c r="K23" s="1523"/>
      <c r="L23" s="1523"/>
      <c r="M23" s="1523"/>
      <c r="N23" s="1523"/>
      <c r="O23" s="1523"/>
      <c r="P23" s="1523"/>
      <c r="Q23" s="1523"/>
      <c r="R23" s="1523"/>
      <c r="S23" s="1523"/>
      <c r="T23" s="1523"/>
      <c r="U23" s="1523"/>
      <c r="V23" s="1024"/>
      <c r="W23" s="1535" t="s">
        <v>1055</v>
      </c>
      <c r="X23" s="1535"/>
      <c r="Y23" s="1535"/>
      <c r="Z23" s="1535"/>
      <c r="AA23" s="1535"/>
      <c r="AB23" s="1004"/>
      <c r="AC23" s="1504" t="s">
        <v>1056</v>
      </c>
      <c r="AD23" s="1505"/>
      <c r="AE23" s="1505"/>
      <c r="AF23" s="1505"/>
      <c r="AG23" s="1505"/>
      <c r="AH23" s="1505"/>
      <c r="AI23" s="1505"/>
      <c r="AJ23" s="1505"/>
      <c r="AK23" s="1505"/>
      <c r="AL23" s="1505"/>
      <c r="AM23" s="1505"/>
      <c r="AN23" s="1505"/>
      <c r="AO23" s="1506"/>
    </row>
    <row r="24" spans="1:41">
      <c r="A24" s="1008"/>
      <c r="B24" s="1492"/>
      <c r="C24" s="1492"/>
      <c r="D24" s="1492"/>
      <c r="E24" s="1492"/>
      <c r="F24" s="1492"/>
      <c r="G24" s="1009"/>
      <c r="H24" s="1538"/>
      <c r="I24" s="1524"/>
      <c r="J24" s="1524"/>
      <c r="K24" s="1524"/>
      <c r="L24" s="1524"/>
      <c r="M24" s="1524"/>
      <c r="N24" s="1524"/>
      <c r="O24" s="1524"/>
      <c r="P24" s="1524"/>
      <c r="Q24" s="1524"/>
      <c r="R24" s="1524"/>
      <c r="S24" s="1524"/>
      <c r="T24" s="1524"/>
      <c r="U24" s="1524"/>
      <c r="V24" s="1025"/>
      <c r="W24" s="1492"/>
      <c r="X24" s="1492"/>
      <c r="Y24" s="1492"/>
      <c r="Z24" s="1492"/>
      <c r="AA24" s="1492"/>
      <c r="AB24" s="1009"/>
      <c r="AC24" s="1540"/>
      <c r="AD24" s="1541"/>
      <c r="AE24" s="1541"/>
      <c r="AF24" s="1541"/>
      <c r="AG24" s="1541"/>
      <c r="AH24" s="1541"/>
      <c r="AI24" s="1541"/>
      <c r="AJ24" s="1541"/>
      <c r="AK24" s="1541"/>
      <c r="AL24" s="1541"/>
      <c r="AM24" s="1541"/>
      <c r="AN24" s="1541"/>
      <c r="AO24" s="1542"/>
    </row>
    <row r="25" spans="1:41">
      <c r="A25" s="1013"/>
      <c r="B25" s="1536"/>
      <c r="C25" s="1536"/>
      <c r="D25" s="1536"/>
      <c r="E25" s="1536"/>
      <c r="F25" s="1536"/>
      <c r="G25" s="1014"/>
      <c r="H25" s="1539"/>
      <c r="I25" s="1525"/>
      <c r="J25" s="1525"/>
      <c r="K25" s="1525"/>
      <c r="L25" s="1525"/>
      <c r="M25" s="1525"/>
      <c r="N25" s="1525"/>
      <c r="O25" s="1525"/>
      <c r="P25" s="1525"/>
      <c r="Q25" s="1525"/>
      <c r="R25" s="1525"/>
      <c r="S25" s="1525"/>
      <c r="T25" s="1525"/>
      <c r="U25" s="1525"/>
      <c r="V25" s="1026"/>
      <c r="W25" s="1536"/>
      <c r="X25" s="1536"/>
      <c r="Y25" s="1536"/>
      <c r="Z25" s="1536"/>
      <c r="AA25" s="1536"/>
      <c r="AB25" s="1014"/>
      <c r="AC25" s="1507"/>
      <c r="AD25" s="1508"/>
      <c r="AE25" s="1508"/>
      <c r="AF25" s="1508"/>
      <c r="AG25" s="1508"/>
      <c r="AH25" s="1508"/>
      <c r="AI25" s="1508"/>
      <c r="AJ25" s="1508"/>
      <c r="AK25" s="1508"/>
      <c r="AL25" s="1508"/>
      <c r="AM25" s="1508"/>
      <c r="AN25" s="1508"/>
      <c r="AO25" s="1509"/>
    </row>
    <row r="26" spans="1:41">
      <c r="A26" s="999"/>
      <c r="B26" s="999"/>
      <c r="C26" s="999"/>
      <c r="D26" s="999"/>
      <c r="E26" s="999"/>
      <c r="F26" s="999"/>
      <c r="G26" s="999"/>
      <c r="H26" s="999"/>
      <c r="I26" s="999"/>
      <c r="J26" s="999"/>
      <c r="K26" s="999"/>
      <c r="L26" s="999"/>
      <c r="M26" s="999"/>
      <c r="N26" s="999"/>
      <c r="O26" s="999"/>
      <c r="P26" s="999"/>
      <c r="Q26" s="999"/>
      <c r="R26" s="999"/>
      <c r="S26" s="999"/>
      <c r="T26" s="999"/>
      <c r="U26" s="999"/>
      <c r="V26" s="999"/>
      <c r="W26" s="999"/>
      <c r="X26" s="999"/>
      <c r="Y26" s="999"/>
      <c r="Z26" s="999"/>
      <c r="AA26" s="999"/>
      <c r="AB26" s="999"/>
      <c r="AC26" s="999"/>
      <c r="AD26" s="999"/>
      <c r="AE26" s="999"/>
      <c r="AF26" s="999"/>
      <c r="AG26" s="999"/>
      <c r="AH26" s="999"/>
      <c r="AI26" s="999"/>
      <c r="AJ26" s="999"/>
      <c r="AK26" s="999"/>
      <c r="AL26" s="999"/>
      <c r="AM26" s="999"/>
      <c r="AN26" s="999"/>
      <c r="AO26" s="999"/>
    </row>
    <row r="27" spans="1:41">
      <c r="A27" s="1002"/>
      <c r="B27" s="1495" t="s">
        <v>1057</v>
      </c>
      <c r="C27" s="1495"/>
      <c r="D27" s="1495"/>
      <c r="E27" s="1495"/>
      <c r="F27" s="1495"/>
      <c r="G27" s="1004"/>
      <c r="H27" s="1005" t="s">
        <v>1135</v>
      </c>
      <c r="I27" s="1535" t="s">
        <v>741</v>
      </c>
      <c r="J27" s="1535"/>
      <c r="K27" s="1535"/>
      <c r="L27" s="1535"/>
      <c r="M27" s="1007"/>
      <c r="N27" s="1498" t="s">
        <v>1059</v>
      </c>
      <c r="O27" s="1499"/>
      <c r="P27" s="1499"/>
      <c r="Q27" s="1499"/>
      <c r="R27" s="1499"/>
      <c r="S27" s="1499"/>
      <c r="T27" s="1499"/>
      <c r="U27" s="1499"/>
      <c r="V27" s="1499"/>
      <c r="W27" s="1499"/>
      <c r="X27" s="1499"/>
      <c r="Y27" s="1499"/>
      <c r="Z27" s="1499"/>
      <c r="AA27" s="1499"/>
      <c r="AB27" s="1500"/>
      <c r="AC27" s="1498" t="s">
        <v>1060</v>
      </c>
      <c r="AD27" s="1499"/>
      <c r="AE27" s="1499"/>
      <c r="AF27" s="1499"/>
      <c r="AG27" s="1499"/>
      <c r="AH27" s="1499"/>
      <c r="AI27" s="1499"/>
      <c r="AJ27" s="1499"/>
      <c r="AK27" s="1499"/>
      <c r="AL27" s="1499"/>
      <c r="AM27" s="1499"/>
      <c r="AN27" s="1499"/>
      <c r="AO27" s="1500"/>
    </row>
    <row r="28" spans="1:41">
      <c r="A28" s="1008"/>
      <c r="B28" s="1496"/>
      <c r="C28" s="1496"/>
      <c r="D28" s="1496"/>
      <c r="E28" s="1496"/>
      <c r="F28" s="1496"/>
      <c r="G28" s="1009"/>
      <c r="H28" s="1010"/>
      <c r="I28" s="1536"/>
      <c r="J28" s="1536"/>
      <c r="K28" s="1536"/>
      <c r="L28" s="1536"/>
      <c r="M28" s="1011"/>
      <c r="N28" s="1501"/>
      <c r="O28" s="1502"/>
      <c r="P28" s="1502"/>
      <c r="Q28" s="1502"/>
      <c r="R28" s="1502"/>
      <c r="S28" s="1502"/>
      <c r="T28" s="1502"/>
      <c r="U28" s="1502"/>
      <c r="V28" s="1502"/>
      <c r="W28" s="1502"/>
      <c r="X28" s="1502"/>
      <c r="Y28" s="1502"/>
      <c r="Z28" s="1502"/>
      <c r="AA28" s="1502"/>
      <c r="AB28" s="1503"/>
      <c r="AC28" s="1501"/>
      <c r="AD28" s="1502"/>
      <c r="AE28" s="1502"/>
      <c r="AF28" s="1502"/>
      <c r="AG28" s="1502"/>
      <c r="AH28" s="1502"/>
      <c r="AI28" s="1502"/>
      <c r="AJ28" s="1502"/>
      <c r="AK28" s="1502"/>
      <c r="AL28" s="1502"/>
      <c r="AM28" s="1502"/>
      <c r="AN28" s="1502"/>
      <c r="AO28" s="1503"/>
    </row>
    <row r="29" spans="1:41">
      <c r="A29" s="1008"/>
      <c r="B29" s="1496"/>
      <c r="C29" s="1496"/>
      <c r="D29" s="1496"/>
      <c r="E29" s="1496"/>
      <c r="F29" s="1496"/>
      <c r="G29" s="1009"/>
      <c r="H29" s="1002"/>
      <c r="I29" s="1535" t="s">
        <v>1061</v>
      </c>
      <c r="J29" s="1535"/>
      <c r="K29" s="1535"/>
      <c r="L29" s="1535"/>
      <c r="M29" s="1004"/>
      <c r="N29" s="1543"/>
      <c r="O29" s="1544"/>
      <c r="P29" s="1544"/>
      <c r="Q29" s="1544"/>
      <c r="R29" s="1544"/>
      <c r="S29" s="1544"/>
      <c r="T29" s="1544"/>
      <c r="U29" s="1544"/>
      <c r="V29" s="1544"/>
      <c r="W29" s="1544"/>
      <c r="X29" s="1544"/>
      <c r="Y29" s="1544"/>
      <c r="Z29" s="1544"/>
      <c r="AA29" s="1544"/>
      <c r="AB29" s="1545"/>
      <c r="AC29" s="1543"/>
      <c r="AD29" s="1544"/>
      <c r="AE29" s="1544"/>
      <c r="AF29" s="1544"/>
      <c r="AG29" s="1544"/>
      <c r="AH29" s="1544"/>
      <c r="AI29" s="1544"/>
      <c r="AJ29" s="1544"/>
      <c r="AK29" s="1544"/>
      <c r="AL29" s="1544"/>
      <c r="AM29" s="1544"/>
      <c r="AN29" s="1544"/>
      <c r="AO29" s="1545"/>
    </row>
    <row r="30" spans="1:41">
      <c r="A30" s="1008"/>
      <c r="B30" s="1496"/>
      <c r="C30" s="1496"/>
      <c r="D30" s="1496"/>
      <c r="E30" s="1496"/>
      <c r="F30" s="1496"/>
      <c r="G30" s="1009"/>
      <c r="H30" s="1013"/>
      <c r="I30" s="1536"/>
      <c r="J30" s="1536"/>
      <c r="K30" s="1536"/>
      <c r="L30" s="1536"/>
      <c r="M30" s="1014"/>
      <c r="N30" s="1546"/>
      <c r="O30" s="1547"/>
      <c r="P30" s="1547"/>
      <c r="Q30" s="1547"/>
      <c r="R30" s="1547"/>
      <c r="S30" s="1547"/>
      <c r="T30" s="1547"/>
      <c r="U30" s="1547"/>
      <c r="V30" s="1547"/>
      <c r="W30" s="1547"/>
      <c r="X30" s="1547"/>
      <c r="Y30" s="1547"/>
      <c r="Z30" s="1547"/>
      <c r="AA30" s="1547"/>
      <c r="AB30" s="1548"/>
      <c r="AC30" s="1546"/>
      <c r="AD30" s="1547"/>
      <c r="AE30" s="1547"/>
      <c r="AF30" s="1547"/>
      <c r="AG30" s="1547"/>
      <c r="AH30" s="1547"/>
      <c r="AI30" s="1547"/>
      <c r="AJ30" s="1547"/>
      <c r="AK30" s="1547"/>
      <c r="AL30" s="1547"/>
      <c r="AM30" s="1547"/>
      <c r="AN30" s="1547"/>
      <c r="AO30" s="1548"/>
    </row>
    <row r="31" spans="1:41">
      <c r="A31" s="1008"/>
      <c r="B31" s="1496"/>
      <c r="C31" s="1496"/>
      <c r="D31" s="1496"/>
      <c r="E31" s="1496"/>
      <c r="F31" s="1496"/>
      <c r="G31" s="1009"/>
      <c r="H31" s="1008"/>
      <c r="I31" s="1535" t="s">
        <v>1062</v>
      </c>
      <c r="J31" s="1535"/>
      <c r="K31" s="1535"/>
      <c r="L31" s="1535"/>
      <c r="M31" s="1009"/>
      <c r="N31" s="1543"/>
      <c r="O31" s="1544"/>
      <c r="P31" s="1544"/>
      <c r="Q31" s="1544"/>
      <c r="R31" s="1544"/>
      <c r="S31" s="1544"/>
      <c r="T31" s="1544"/>
      <c r="U31" s="1544"/>
      <c r="V31" s="1544"/>
      <c r="W31" s="1544"/>
      <c r="X31" s="1544"/>
      <c r="Y31" s="1544"/>
      <c r="Z31" s="1544"/>
      <c r="AA31" s="1544"/>
      <c r="AB31" s="1545"/>
      <c r="AC31" s="1543"/>
      <c r="AD31" s="1544"/>
      <c r="AE31" s="1544"/>
      <c r="AF31" s="1544"/>
      <c r="AG31" s="1544"/>
      <c r="AH31" s="1544"/>
      <c r="AI31" s="1544"/>
      <c r="AJ31" s="1544"/>
      <c r="AK31" s="1544"/>
      <c r="AL31" s="1544"/>
      <c r="AM31" s="1544"/>
      <c r="AN31" s="1544"/>
      <c r="AO31" s="1545"/>
    </row>
    <row r="32" spans="1:41">
      <c r="A32" s="1013"/>
      <c r="B32" s="1497"/>
      <c r="C32" s="1497"/>
      <c r="D32" s="1497"/>
      <c r="E32" s="1497"/>
      <c r="F32" s="1497"/>
      <c r="G32" s="1014"/>
      <c r="H32" s="1013"/>
      <c r="I32" s="1536"/>
      <c r="J32" s="1536"/>
      <c r="K32" s="1536"/>
      <c r="L32" s="1536"/>
      <c r="M32" s="1014"/>
      <c r="N32" s="1546"/>
      <c r="O32" s="1547"/>
      <c r="P32" s="1547"/>
      <c r="Q32" s="1547"/>
      <c r="R32" s="1547"/>
      <c r="S32" s="1547"/>
      <c r="T32" s="1547"/>
      <c r="U32" s="1547"/>
      <c r="V32" s="1547"/>
      <c r="W32" s="1547"/>
      <c r="X32" s="1547"/>
      <c r="Y32" s="1547"/>
      <c r="Z32" s="1547"/>
      <c r="AA32" s="1547"/>
      <c r="AB32" s="1548"/>
      <c r="AC32" s="1546"/>
      <c r="AD32" s="1547"/>
      <c r="AE32" s="1547"/>
      <c r="AF32" s="1547"/>
      <c r="AG32" s="1547"/>
      <c r="AH32" s="1547"/>
      <c r="AI32" s="1547"/>
      <c r="AJ32" s="1547"/>
      <c r="AK32" s="1547"/>
      <c r="AL32" s="1547"/>
      <c r="AM32" s="1547"/>
      <c r="AN32" s="1547"/>
      <c r="AO32" s="1548"/>
    </row>
    <row r="33" spans="1:41">
      <c r="A33" s="999"/>
      <c r="B33" s="999"/>
      <c r="C33" s="999"/>
      <c r="D33" s="999"/>
      <c r="E33" s="999"/>
      <c r="F33" s="999"/>
      <c r="G33" s="999"/>
      <c r="H33" s="999"/>
      <c r="I33" s="999"/>
      <c r="J33" s="999"/>
      <c r="K33" s="999"/>
      <c r="L33" s="999"/>
      <c r="M33" s="999"/>
      <c r="N33" s="999"/>
      <c r="O33" s="999"/>
      <c r="P33" s="999"/>
      <c r="Q33" s="999"/>
      <c r="R33" s="999"/>
      <c r="S33" s="999"/>
      <c r="T33" s="999"/>
      <c r="U33" s="999"/>
      <c r="V33" s="999"/>
      <c r="W33" s="999"/>
      <c r="X33" s="999"/>
      <c r="Y33" s="999"/>
      <c r="Z33" s="999"/>
      <c r="AA33" s="999"/>
      <c r="AB33" s="999"/>
      <c r="AC33" s="999"/>
      <c r="AD33" s="999"/>
      <c r="AE33" s="999"/>
      <c r="AF33" s="999"/>
      <c r="AG33" s="999"/>
      <c r="AH33" s="999"/>
      <c r="AI33" s="999"/>
      <c r="AJ33" s="999"/>
      <c r="AK33" s="999"/>
      <c r="AL33" s="999"/>
      <c r="AM33" s="999"/>
      <c r="AN33" s="999"/>
      <c r="AO33" s="999"/>
    </row>
    <row r="34" spans="1:41">
      <c r="A34" s="1002"/>
      <c r="B34" s="1554" t="s">
        <v>1063</v>
      </c>
      <c r="C34" s="1554"/>
      <c r="D34" s="1554"/>
      <c r="E34" s="1554"/>
      <c r="F34" s="1554"/>
      <c r="G34" s="1004"/>
      <c r="H34" s="1006" t="s">
        <v>1135</v>
      </c>
      <c r="I34" s="1554" t="s">
        <v>1064</v>
      </c>
      <c r="J34" s="1554"/>
      <c r="K34" s="1554"/>
      <c r="L34" s="1554"/>
      <c r="M34" s="1007"/>
      <c r="N34" s="1554" t="s">
        <v>1065</v>
      </c>
      <c r="O34" s="1554"/>
      <c r="P34" s="1554"/>
      <c r="Q34" s="1554"/>
      <c r="R34" s="1554"/>
      <c r="S34" s="1554"/>
      <c r="T34" s="1554"/>
      <c r="U34" s="1554"/>
      <c r="V34" s="1554"/>
      <c r="W34" s="1554"/>
      <c r="X34" s="1561" t="s">
        <v>1066</v>
      </c>
      <c r="Y34" s="1561"/>
      <c r="Z34" s="1561"/>
      <c r="AA34" s="1561"/>
      <c r="AB34" s="1561"/>
      <c r="AC34" s="1561"/>
      <c r="AD34" s="1561"/>
      <c r="AE34" s="1561"/>
      <c r="AF34" s="1561"/>
      <c r="AG34" s="1554" t="s">
        <v>1067</v>
      </c>
      <c r="AH34" s="1554"/>
      <c r="AI34" s="1554"/>
      <c r="AJ34" s="1554"/>
      <c r="AK34" s="1554"/>
      <c r="AL34" s="1554"/>
      <c r="AM34" s="1554"/>
      <c r="AN34" s="1554"/>
      <c r="AO34" s="1562"/>
    </row>
    <row r="35" spans="1:41">
      <c r="A35" s="1008"/>
      <c r="B35" s="1555"/>
      <c r="C35" s="1555"/>
      <c r="D35" s="1555"/>
      <c r="E35" s="1555"/>
      <c r="F35" s="1555"/>
      <c r="G35" s="1009"/>
      <c r="H35" s="1027"/>
      <c r="I35" s="1555"/>
      <c r="J35" s="1555"/>
      <c r="K35" s="1555"/>
      <c r="L35" s="1555"/>
      <c r="M35" s="1028"/>
      <c r="N35" s="1556"/>
      <c r="O35" s="1556"/>
      <c r="P35" s="1556"/>
      <c r="Q35" s="1556"/>
      <c r="R35" s="1556"/>
      <c r="S35" s="1556"/>
      <c r="T35" s="1556"/>
      <c r="U35" s="1556"/>
      <c r="V35" s="1556"/>
      <c r="W35" s="1556"/>
      <c r="X35" s="1561"/>
      <c r="Y35" s="1561"/>
      <c r="Z35" s="1561"/>
      <c r="AA35" s="1561"/>
      <c r="AB35" s="1561"/>
      <c r="AC35" s="1561"/>
      <c r="AD35" s="1561"/>
      <c r="AE35" s="1561"/>
      <c r="AF35" s="1561"/>
      <c r="AG35" s="1556"/>
      <c r="AH35" s="1556"/>
      <c r="AI35" s="1556"/>
      <c r="AJ35" s="1556"/>
      <c r="AK35" s="1556"/>
      <c r="AL35" s="1556"/>
      <c r="AM35" s="1556"/>
      <c r="AN35" s="1556"/>
      <c r="AO35" s="1563"/>
    </row>
    <row r="36" spans="1:41">
      <c r="A36" s="1008"/>
      <c r="B36" s="1555"/>
      <c r="C36" s="1555"/>
      <c r="D36" s="1555"/>
      <c r="E36" s="1555"/>
      <c r="F36" s="1555"/>
      <c r="G36" s="1009"/>
      <c r="H36" s="999"/>
      <c r="I36" s="1555"/>
      <c r="J36" s="1555"/>
      <c r="K36" s="1555"/>
      <c r="L36" s="1555"/>
      <c r="M36" s="1009"/>
      <c r="N36" s="1564" t="s">
        <v>1068</v>
      </c>
      <c r="O36" s="1564"/>
      <c r="P36" s="1564"/>
      <c r="Q36" s="1564"/>
      <c r="R36" s="1564"/>
      <c r="S36" s="1564"/>
      <c r="T36" s="1564"/>
      <c r="U36" s="1564"/>
      <c r="V36" s="1564"/>
      <c r="W36" s="1564"/>
      <c r="X36" s="1566" t="s">
        <v>1068</v>
      </c>
      <c r="Y36" s="1566"/>
      <c r="Z36" s="1566"/>
      <c r="AA36" s="1566"/>
      <c r="AB36" s="1566"/>
      <c r="AC36" s="1566"/>
      <c r="AD36" s="1566"/>
      <c r="AE36" s="1566"/>
      <c r="AF36" s="1566"/>
      <c r="AG36" s="1564" t="s">
        <v>1068</v>
      </c>
      <c r="AH36" s="1564"/>
      <c r="AI36" s="1564"/>
      <c r="AJ36" s="1564"/>
      <c r="AK36" s="1564"/>
      <c r="AL36" s="1564"/>
      <c r="AM36" s="1564"/>
      <c r="AN36" s="1564"/>
      <c r="AO36" s="1567"/>
    </row>
    <row r="37" spans="1:41">
      <c r="A37" s="1008"/>
      <c r="B37" s="1555"/>
      <c r="C37" s="1555"/>
      <c r="D37" s="1555"/>
      <c r="E37" s="1555"/>
      <c r="F37" s="1555"/>
      <c r="G37" s="1009"/>
      <c r="H37" s="999"/>
      <c r="I37" s="1555"/>
      <c r="J37" s="1555"/>
      <c r="K37" s="1555"/>
      <c r="L37" s="1555"/>
      <c r="M37" s="1009"/>
      <c r="N37" s="1565"/>
      <c r="O37" s="1565"/>
      <c r="P37" s="1565"/>
      <c r="Q37" s="1565"/>
      <c r="R37" s="1565"/>
      <c r="S37" s="1565"/>
      <c r="T37" s="1565"/>
      <c r="U37" s="1565"/>
      <c r="V37" s="1565"/>
      <c r="W37" s="1565"/>
      <c r="X37" s="1566"/>
      <c r="Y37" s="1566"/>
      <c r="Z37" s="1566"/>
      <c r="AA37" s="1566"/>
      <c r="AB37" s="1566"/>
      <c r="AC37" s="1566"/>
      <c r="AD37" s="1566"/>
      <c r="AE37" s="1566"/>
      <c r="AF37" s="1566"/>
      <c r="AG37" s="1565"/>
      <c r="AH37" s="1565"/>
      <c r="AI37" s="1565"/>
      <c r="AJ37" s="1565"/>
      <c r="AK37" s="1565"/>
      <c r="AL37" s="1565"/>
      <c r="AM37" s="1565"/>
      <c r="AN37" s="1565"/>
      <c r="AO37" s="1568"/>
    </row>
    <row r="38" spans="1:41">
      <c r="A38" s="1008"/>
      <c r="B38" s="1555"/>
      <c r="C38" s="1555"/>
      <c r="D38" s="1555"/>
      <c r="E38" s="1555"/>
      <c r="F38" s="1555"/>
      <c r="G38" s="1009"/>
      <c r="H38" s="1569" t="s">
        <v>1069</v>
      </c>
      <c r="I38" s="1570"/>
      <c r="J38" s="1570"/>
      <c r="K38" s="1570"/>
      <c r="L38" s="1570"/>
      <c r="M38" s="1571"/>
      <c r="N38" s="1499" t="s">
        <v>741</v>
      </c>
      <c r="O38" s="1499"/>
      <c r="P38" s="1499"/>
      <c r="Q38" s="1500"/>
      <c r="R38" s="1498" t="s">
        <v>1070</v>
      </c>
      <c r="S38" s="1499"/>
      <c r="T38" s="1499"/>
      <c r="U38" s="1499"/>
      <c r="V38" s="1499"/>
      <c r="W38" s="1499"/>
      <c r="X38" s="1500"/>
      <c r="Y38" s="1498" t="s">
        <v>1065</v>
      </c>
      <c r="Z38" s="1499"/>
      <c r="AA38" s="1499"/>
      <c r="AB38" s="1499"/>
      <c r="AC38" s="1499"/>
      <c r="AD38" s="1499"/>
      <c r="AE38" s="1498" t="s">
        <v>1066</v>
      </c>
      <c r="AF38" s="1499"/>
      <c r="AG38" s="1499"/>
      <c r="AH38" s="1499"/>
      <c r="AI38" s="1499"/>
      <c r="AJ38" s="1500"/>
      <c r="AK38" s="1499" t="s">
        <v>1067</v>
      </c>
      <c r="AL38" s="1499"/>
      <c r="AM38" s="1499"/>
      <c r="AN38" s="1499"/>
      <c r="AO38" s="1500"/>
    </row>
    <row r="39" spans="1:41">
      <c r="A39" s="1008"/>
      <c r="B39" s="1555"/>
      <c r="C39" s="1555"/>
      <c r="D39" s="1555"/>
      <c r="E39" s="1555"/>
      <c r="F39" s="1555"/>
      <c r="G39" s="1009"/>
      <c r="H39" s="1572"/>
      <c r="I39" s="1573"/>
      <c r="J39" s="1573"/>
      <c r="K39" s="1573"/>
      <c r="L39" s="1573"/>
      <c r="M39" s="1574"/>
      <c r="N39" s="1502"/>
      <c r="O39" s="1502"/>
      <c r="P39" s="1502"/>
      <c r="Q39" s="1503"/>
      <c r="R39" s="1501"/>
      <c r="S39" s="1502"/>
      <c r="T39" s="1502"/>
      <c r="U39" s="1502"/>
      <c r="V39" s="1502"/>
      <c r="W39" s="1502"/>
      <c r="X39" s="1503"/>
      <c r="Y39" s="1501"/>
      <c r="Z39" s="1502"/>
      <c r="AA39" s="1502"/>
      <c r="AB39" s="1502"/>
      <c r="AC39" s="1502"/>
      <c r="AD39" s="1502"/>
      <c r="AE39" s="1501"/>
      <c r="AF39" s="1502"/>
      <c r="AG39" s="1502"/>
      <c r="AH39" s="1502"/>
      <c r="AI39" s="1502"/>
      <c r="AJ39" s="1503"/>
      <c r="AK39" s="1502"/>
      <c r="AL39" s="1502"/>
      <c r="AM39" s="1502"/>
      <c r="AN39" s="1502"/>
      <c r="AO39" s="1503"/>
    </row>
    <row r="40" spans="1:41">
      <c r="A40" s="1008"/>
      <c r="B40" s="1555"/>
      <c r="C40" s="1555"/>
      <c r="D40" s="1555"/>
      <c r="E40" s="1555"/>
      <c r="F40" s="1555"/>
      <c r="G40" s="1009"/>
      <c r="H40" s="1572"/>
      <c r="I40" s="1573"/>
      <c r="J40" s="1573"/>
      <c r="K40" s="1573"/>
      <c r="L40" s="1573"/>
      <c r="M40" s="1574"/>
      <c r="N40" s="1557" t="s">
        <v>1061</v>
      </c>
      <c r="O40" s="1557"/>
      <c r="P40" s="1557"/>
      <c r="Q40" s="1558"/>
      <c r="R40" s="1498"/>
      <c r="S40" s="1499"/>
      <c r="T40" s="1499"/>
      <c r="U40" s="1499"/>
      <c r="V40" s="1499"/>
      <c r="W40" s="1499"/>
      <c r="X40" s="1500"/>
      <c r="Y40" s="1498"/>
      <c r="Z40" s="1499"/>
      <c r="AA40" s="1499"/>
      <c r="AB40" s="1499"/>
      <c r="AC40" s="1499"/>
      <c r="AD40" s="1499"/>
      <c r="AE40" s="1498"/>
      <c r="AF40" s="1499"/>
      <c r="AG40" s="1499"/>
      <c r="AH40" s="1499"/>
      <c r="AI40" s="1499"/>
      <c r="AJ40" s="1500"/>
      <c r="AK40" s="1499"/>
      <c r="AL40" s="1499"/>
      <c r="AM40" s="1499"/>
      <c r="AN40" s="1499"/>
      <c r="AO40" s="1500"/>
    </row>
    <row r="41" spans="1:41">
      <c r="A41" s="1008"/>
      <c r="B41" s="1555"/>
      <c r="C41" s="1555"/>
      <c r="D41" s="1555"/>
      <c r="E41" s="1555"/>
      <c r="F41" s="1555"/>
      <c r="G41" s="1009"/>
      <c r="H41" s="1572"/>
      <c r="I41" s="1573"/>
      <c r="J41" s="1573"/>
      <c r="K41" s="1573"/>
      <c r="L41" s="1573"/>
      <c r="M41" s="1574"/>
      <c r="N41" s="1559"/>
      <c r="O41" s="1559"/>
      <c r="P41" s="1559"/>
      <c r="Q41" s="1560"/>
      <c r="R41" s="1501"/>
      <c r="S41" s="1502"/>
      <c r="T41" s="1502"/>
      <c r="U41" s="1502"/>
      <c r="V41" s="1502"/>
      <c r="W41" s="1502"/>
      <c r="X41" s="1503"/>
      <c r="Y41" s="1501"/>
      <c r="Z41" s="1502"/>
      <c r="AA41" s="1502"/>
      <c r="AB41" s="1502"/>
      <c r="AC41" s="1502"/>
      <c r="AD41" s="1502"/>
      <c r="AE41" s="1501"/>
      <c r="AF41" s="1502"/>
      <c r="AG41" s="1502"/>
      <c r="AH41" s="1502"/>
      <c r="AI41" s="1502"/>
      <c r="AJ41" s="1503"/>
      <c r="AK41" s="1502"/>
      <c r="AL41" s="1502"/>
      <c r="AM41" s="1502"/>
      <c r="AN41" s="1502"/>
      <c r="AO41" s="1503"/>
    </row>
    <row r="42" spans="1:41">
      <c r="A42" s="1008"/>
      <c r="B42" s="1555"/>
      <c r="C42" s="1555"/>
      <c r="D42" s="1555"/>
      <c r="E42" s="1555"/>
      <c r="F42" s="1555"/>
      <c r="G42" s="1009"/>
      <c r="H42" s="1572"/>
      <c r="I42" s="1573"/>
      <c r="J42" s="1573"/>
      <c r="K42" s="1573"/>
      <c r="L42" s="1573"/>
      <c r="M42" s="1574"/>
      <c r="N42" s="1557" t="s">
        <v>1062</v>
      </c>
      <c r="O42" s="1557"/>
      <c r="P42" s="1557"/>
      <c r="Q42" s="1558"/>
      <c r="R42" s="1498"/>
      <c r="S42" s="1499"/>
      <c r="T42" s="1499"/>
      <c r="U42" s="1499"/>
      <c r="V42" s="1499"/>
      <c r="W42" s="1499"/>
      <c r="X42" s="1500"/>
      <c r="Y42" s="1498"/>
      <c r="Z42" s="1499"/>
      <c r="AA42" s="1499"/>
      <c r="AB42" s="1499"/>
      <c r="AC42" s="1499"/>
      <c r="AD42" s="1499"/>
      <c r="AE42" s="1498"/>
      <c r="AF42" s="1499"/>
      <c r="AG42" s="1499"/>
      <c r="AH42" s="1499"/>
      <c r="AI42" s="1499"/>
      <c r="AJ42" s="1500"/>
      <c r="AK42" s="1499"/>
      <c r="AL42" s="1499"/>
      <c r="AM42" s="1499"/>
      <c r="AN42" s="1499"/>
      <c r="AO42" s="1500"/>
    </row>
    <row r="43" spans="1:41">
      <c r="A43" s="1013"/>
      <c r="B43" s="1556"/>
      <c r="C43" s="1556"/>
      <c r="D43" s="1556"/>
      <c r="E43" s="1556"/>
      <c r="F43" s="1556"/>
      <c r="G43" s="1014"/>
      <c r="H43" s="1575"/>
      <c r="I43" s="1576"/>
      <c r="J43" s="1576"/>
      <c r="K43" s="1576"/>
      <c r="L43" s="1576"/>
      <c r="M43" s="1577"/>
      <c r="N43" s="1559"/>
      <c r="O43" s="1559"/>
      <c r="P43" s="1559"/>
      <c r="Q43" s="1560"/>
      <c r="R43" s="1501"/>
      <c r="S43" s="1502"/>
      <c r="T43" s="1502"/>
      <c r="U43" s="1502"/>
      <c r="V43" s="1502"/>
      <c r="W43" s="1502"/>
      <c r="X43" s="1503"/>
      <c r="Y43" s="1501"/>
      <c r="Z43" s="1502"/>
      <c r="AA43" s="1502"/>
      <c r="AB43" s="1502"/>
      <c r="AC43" s="1502"/>
      <c r="AD43" s="1502"/>
      <c r="AE43" s="1501"/>
      <c r="AF43" s="1502"/>
      <c r="AG43" s="1502"/>
      <c r="AH43" s="1502"/>
      <c r="AI43" s="1502"/>
      <c r="AJ43" s="1503"/>
      <c r="AK43" s="1502"/>
      <c r="AL43" s="1502"/>
      <c r="AM43" s="1502"/>
      <c r="AN43" s="1502"/>
      <c r="AO43" s="1503"/>
    </row>
    <row r="44" spans="1:41">
      <c r="A44" s="999"/>
      <c r="B44" s="999"/>
      <c r="C44" s="999"/>
      <c r="D44" s="999"/>
      <c r="E44" s="999"/>
      <c r="F44" s="999"/>
      <c r="G44" s="999"/>
      <c r="H44" s="999"/>
      <c r="I44" s="999"/>
      <c r="J44" s="999"/>
      <c r="K44" s="999"/>
      <c r="L44" s="999"/>
      <c r="M44" s="999"/>
      <c r="N44" s="999"/>
      <c r="O44" s="999"/>
      <c r="P44" s="999"/>
      <c r="Q44" s="999"/>
      <c r="R44" s="999"/>
      <c r="S44" s="999"/>
      <c r="T44" s="999"/>
      <c r="U44" s="999"/>
      <c r="V44" s="999"/>
      <c r="W44" s="999"/>
      <c r="X44" s="999"/>
      <c r="Y44" s="999"/>
      <c r="Z44" s="999"/>
      <c r="AA44" s="999"/>
      <c r="AB44" s="999"/>
      <c r="AC44" s="999"/>
      <c r="AD44" s="999"/>
      <c r="AE44" s="999"/>
      <c r="AF44" s="999"/>
      <c r="AG44" s="999"/>
      <c r="AH44" s="999"/>
      <c r="AI44" s="999"/>
      <c r="AJ44" s="999"/>
      <c r="AK44" s="999"/>
      <c r="AL44" s="999"/>
      <c r="AM44" s="999"/>
      <c r="AN44" s="999"/>
      <c r="AO44" s="999"/>
    </row>
    <row r="45" spans="1:41">
      <c r="A45" s="1002"/>
      <c r="B45" s="1549" t="s">
        <v>1071</v>
      </c>
      <c r="C45" s="1549"/>
      <c r="D45" s="1549"/>
      <c r="E45" s="1549"/>
      <c r="F45" s="1549"/>
      <c r="G45" s="1004"/>
      <c r="H45" s="1551"/>
      <c r="I45" s="1517"/>
      <c r="J45" s="1517"/>
      <c r="K45" s="1517"/>
      <c r="L45" s="1517"/>
      <c r="M45" s="1517"/>
      <c r="N45" s="1517"/>
      <c r="O45" s="1517"/>
      <c r="P45" s="1517"/>
      <c r="Q45" s="1517"/>
      <c r="R45" s="1517"/>
      <c r="S45" s="1517"/>
      <c r="T45" s="1517"/>
      <c r="U45" s="1518"/>
      <c r="V45" s="1002"/>
      <c r="W45" s="1552" t="s">
        <v>1072</v>
      </c>
      <c r="X45" s="1552"/>
      <c r="Y45" s="1552"/>
      <c r="Z45" s="1552"/>
      <c r="AA45" s="1552"/>
      <c r="AB45" s="1004"/>
      <c r="AC45" s="1551"/>
      <c r="AD45" s="1517"/>
      <c r="AE45" s="1517"/>
      <c r="AF45" s="1517"/>
      <c r="AG45" s="1517"/>
      <c r="AH45" s="1517"/>
      <c r="AI45" s="1517"/>
      <c r="AJ45" s="1517"/>
      <c r="AK45" s="1517"/>
      <c r="AL45" s="1517"/>
      <c r="AM45" s="1517"/>
      <c r="AN45" s="1517"/>
      <c r="AO45" s="1518"/>
    </row>
    <row r="46" spans="1:41">
      <c r="A46" s="1013"/>
      <c r="B46" s="1550"/>
      <c r="C46" s="1550"/>
      <c r="D46" s="1550"/>
      <c r="E46" s="1550"/>
      <c r="F46" s="1550"/>
      <c r="G46" s="1014"/>
      <c r="H46" s="1519"/>
      <c r="I46" s="1493"/>
      <c r="J46" s="1493"/>
      <c r="K46" s="1493"/>
      <c r="L46" s="1493"/>
      <c r="M46" s="1493"/>
      <c r="N46" s="1493"/>
      <c r="O46" s="1493"/>
      <c r="P46" s="1493"/>
      <c r="Q46" s="1493"/>
      <c r="R46" s="1493"/>
      <c r="S46" s="1493"/>
      <c r="T46" s="1493"/>
      <c r="U46" s="1520"/>
      <c r="V46" s="1013"/>
      <c r="W46" s="1553"/>
      <c r="X46" s="1553"/>
      <c r="Y46" s="1553"/>
      <c r="Z46" s="1553"/>
      <c r="AA46" s="1553"/>
      <c r="AB46" s="1014"/>
      <c r="AC46" s="1519"/>
      <c r="AD46" s="1493"/>
      <c r="AE46" s="1493"/>
      <c r="AF46" s="1493"/>
      <c r="AG46" s="1493"/>
      <c r="AH46" s="1493"/>
      <c r="AI46" s="1493"/>
      <c r="AJ46" s="1493"/>
      <c r="AK46" s="1493"/>
      <c r="AL46" s="1493"/>
      <c r="AM46" s="1493"/>
      <c r="AN46" s="1493"/>
      <c r="AO46" s="1520"/>
    </row>
    <row r="47" spans="1:41">
      <c r="A47" s="999"/>
      <c r="B47" s="1030"/>
      <c r="C47" s="1030"/>
      <c r="D47" s="1030"/>
      <c r="E47" s="1030"/>
      <c r="F47" s="1030"/>
      <c r="G47" s="999"/>
      <c r="H47" s="999"/>
      <c r="I47" s="999"/>
      <c r="J47" s="999"/>
      <c r="K47" s="999"/>
      <c r="L47" s="999"/>
      <c r="M47" s="999"/>
      <c r="N47" s="999"/>
      <c r="O47" s="999"/>
      <c r="P47" s="999"/>
      <c r="Q47" s="999"/>
      <c r="R47" s="999"/>
      <c r="S47" s="999"/>
      <c r="T47" s="999"/>
      <c r="U47" s="999"/>
      <c r="V47" s="999"/>
      <c r="W47" s="1031"/>
      <c r="X47" s="1031"/>
      <c r="Y47" s="1031"/>
      <c r="Z47" s="1031"/>
      <c r="AA47" s="1031"/>
      <c r="AB47" s="999"/>
      <c r="AC47" s="999"/>
      <c r="AD47" s="999"/>
      <c r="AE47" s="999"/>
      <c r="AF47" s="999"/>
      <c r="AG47" s="999"/>
      <c r="AH47" s="999"/>
      <c r="AI47" s="999"/>
      <c r="AJ47" s="999"/>
      <c r="AK47" s="999"/>
      <c r="AL47" s="999"/>
      <c r="AM47" s="999"/>
      <c r="AN47" s="999"/>
      <c r="AO47" s="999"/>
    </row>
    <row r="48" spans="1:41">
      <c r="A48" s="1002"/>
      <c r="B48" s="1549" t="s">
        <v>1073</v>
      </c>
      <c r="C48" s="1535"/>
      <c r="D48" s="1535"/>
      <c r="E48" s="1535"/>
      <c r="F48" s="1535"/>
      <c r="G48" s="1004"/>
      <c r="H48" s="1551"/>
      <c r="I48" s="1517"/>
      <c r="J48" s="1517"/>
      <c r="K48" s="1517"/>
      <c r="L48" s="1517"/>
      <c r="M48" s="1517"/>
      <c r="N48" s="1517"/>
      <c r="O48" s="1517"/>
      <c r="P48" s="1517"/>
      <c r="Q48" s="1517"/>
      <c r="R48" s="1517"/>
      <c r="S48" s="1517"/>
      <c r="T48" s="1517"/>
      <c r="U48" s="1518"/>
      <c r="V48" s="1002"/>
      <c r="W48" s="1552" t="s">
        <v>1072</v>
      </c>
      <c r="X48" s="1552"/>
      <c r="Y48" s="1552"/>
      <c r="Z48" s="1552"/>
      <c r="AA48" s="1552"/>
      <c r="AB48" s="1004"/>
      <c r="AC48" s="1551"/>
      <c r="AD48" s="1517"/>
      <c r="AE48" s="1517"/>
      <c r="AF48" s="1517"/>
      <c r="AG48" s="1517"/>
      <c r="AH48" s="1517"/>
      <c r="AI48" s="1517"/>
      <c r="AJ48" s="1517"/>
      <c r="AK48" s="1517"/>
      <c r="AL48" s="1517"/>
      <c r="AM48" s="1517"/>
      <c r="AN48" s="1517"/>
      <c r="AO48" s="1518"/>
    </row>
    <row r="49" spans="1:41">
      <c r="A49" s="1013"/>
      <c r="B49" s="1536"/>
      <c r="C49" s="1536"/>
      <c r="D49" s="1536"/>
      <c r="E49" s="1536"/>
      <c r="F49" s="1536"/>
      <c r="G49" s="1014"/>
      <c r="H49" s="1519"/>
      <c r="I49" s="1493"/>
      <c r="J49" s="1493"/>
      <c r="K49" s="1493"/>
      <c r="L49" s="1493"/>
      <c r="M49" s="1493"/>
      <c r="N49" s="1493"/>
      <c r="O49" s="1493"/>
      <c r="P49" s="1493"/>
      <c r="Q49" s="1493"/>
      <c r="R49" s="1493"/>
      <c r="S49" s="1493"/>
      <c r="T49" s="1493"/>
      <c r="U49" s="1520"/>
      <c r="V49" s="1013"/>
      <c r="W49" s="1553"/>
      <c r="X49" s="1553"/>
      <c r="Y49" s="1553"/>
      <c r="Z49" s="1553"/>
      <c r="AA49" s="1553"/>
      <c r="AB49" s="1014"/>
      <c r="AC49" s="1519"/>
      <c r="AD49" s="1493"/>
      <c r="AE49" s="1493"/>
      <c r="AF49" s="1493"/>
      <c r="AG49" s="1493"/>
      <c r="AH49" s="1493"/>
      <c r="AI49" s="1493"/>
      <c r="AJ49" s="1493"/>
      <c r="AK49" s="1493"/>
      <c r="AL49" s="1493"/>
      <c r="AM49" s="1493"/>
      <c r="AN49" s="1493"/>
      <c r="AO49" s="1520"/>
    </row>
    <row r="50" spans="1:41">
      <c r="A50" s="1002"/>
      <c r="B50" s="1549" t="s">
        <v>1074</v>
      </c>
      <c r="C50" s="1549"/>
      <c r="D50" s="1549"/>
      <c r="E50" s="1549"/>
      <c r="F50" s="1549"/>
      <c r="G50" s="1004"/>
      <c r="H50" s="1551"/>
      <c r="I50" s="1517"/>
      <c r="J50" s="1517"/>
      <c r="K50" s="1517"/>
      <c r="L50" s="1517"/>
      <c r="M50" s="1517"/>
      <c r="N50" s="1517"/>
      <c r="O50" s="1517"/>
      <c r="P50" s="1517"/>
      <c r="Q50" s="1517"/>
      <c r="R50" s="1517"/>
      <c r="S50" s="1517"/>
      <c r="T50" s="1517"/>
      <c r="U50" s="1518"/>
      <c r="V50" s="1002"/>
      <c r="W50" s="1552" t="s">
        <v>1072</v>
      </c>
      <c r="X50" s="1552"/>
      <c r="Y50" s="1552"/>
      <c r="Z50" s="1552"/>
      <c r="AA50" s="1552"/>
      <c r="AB50" s="1004"/>
      <c r="AC50" s="1551"/>
      <c r="AD50" s="1517"/>
      <c r="AE50" s="1517"/>
      <c r="AF50" s="1517"/>
      <c r="AG50" s="1517"/>
      <c r="AH50" s="1517"/>
      <c r="AI50" s="1517"/>
      <c r="AJ50" s="1517"/>
      <c r="AK50" s="1517"/>
      <c r="AL50" s="1517"/>
      <c r="AM50" s="1517"/>
      <c r="AN50" s="1517"/>
      <c r="AO50" s="1518"/>
    </row>
    <row r="51" spans="1:41">
      <c r="A51" s="1013"/>
      <c r="B51" s="1550"/>
      <c r="C51" s="1550"/>
      <c r="D51" s="1550"/>
      <c r="E51" s="1550"/>
      <c r="F51" s="1550"/>
      <c r="G51" s="1014"/>
      <c r="H51" s="1519"/>
      <c r="I51" s="1493"/>
      <c r="J51" s="1493"/>
      <c r="K51" s="1493"/>
      <c r="L51" s="1493"/>
      <c r="M51" s="1493"/>
      <c r="N51" s="1493"/>
      <c r="O51" s="1493"/>
      <c r="P51" s="1493"/>
      <c r="Q51" s="1493"/>
      <c r="R51" s="1493"/>
      <c r="S51" s="1493"/>
      <c r="T51" s="1493"/>
      <c r="U51" s="1520"/>
      <c r="V51" s="1013"/>
      <c r="W51" s="1553"/>
      <c r="X51" s="1553"/>
      <c r="Y51" s="1553"/>
      <c r="Z51" s="1553"/>
      <c r="AA51" s="1553"/>
      <c r="AB51" s="1014"/>
      <c r="AC51" s="1519"/>
      <c r="AD51" s="1493"/>
      <c r="AE51" s="1493"/>
      <c r="AF51" s="1493"/>
      <c r="AG51" s="1493"/>
      <c r="AH51" s="1493"/>
      <c r="AI51" s="1493"/>
      <c r="AJ51" s="1493"/>
      <c r="AK51" s="1493"/>
      <c r="AL51" s="1493"/>
      <c r="AM51" s="1493"/>
      <c r="AN51" s="1493"/>
      <c r="AO51" s="1520"/>
    </row>
    <row r="52" spans="1:41">
      <c r="A52" s="1002"/>
      <c r="B52" s="1578" t="s">
        <v>1075</v>
      </c>
      <c r="C52" s="1578"/>
      <c r="D52" s="1578"/>
      <c r="E52" s="1578"/>
      <c r="F52" s="1578"/>
      <c r="G52" s="1004"/>
      <c r="H52" s="1580" t="s">
        <v>1076</v>
      </c>
      <c r="I52" s="1581"/>
      <c r="J52" s="1581"/>
      <c r="K52" s="1581"/>
      <c r="L52" s="1581"/>
      <c r="M52" s="1581"/>
      <c r="N52" s="1581"/>
      <c r="O52" s="1581"/>
      <c r="P52" s="1581"/>
      <c r="Q52" s="1581"/>
      <c r="R52" s="1581"/>
      <c r="S52" s="1581"/>
      <c r="T52" s="1581"/>
      <c r="U52" s="1582"/>
      <c r="V52" s="1002"/>
      <c r="W52" s="1586" t="s">
        <v>1077</v>
      </c>
      <c r="X52" s="1586"/>
      <c r="Y52" s="1586"/>
      <c r="Z52" s="1586"/>
      <c r="AA52" s="1586"/>
      <c r="AB52" s="1004"/>
      <c r="AC52" s="1551"/>
      <c r="AD52" s="1517"/>
      <c r="AE52" s="1517"/>
      <c r="AF52" s="1517"/>
      <c r="AG52" s="1517"/>
      <c r="AH52" s="1517"/>
      <c r="AI52" s="1517"/>
      <c r="AJ52" s="1517"/>
      <c r="AK52" s="1517"/>
      <c r="AL52" s="1517"/>
      <c r="AM52" s="1517"/>
      <c r="AN52" s="1517"/>
      <c r="AO52" s="1518"/>
    </row>
    <row r="53" spans="1:41">
      <c r="A53" s="1013"/>
      <c r="B53" s="1579"/>
      <c r="C53" s="1579"/>
      <c r="D53" s="1579"/>
      <c r="E53" s="1579"/>
      <c r="F53" s="1579"/>
      <c r="G53" s="1014"/>
      <c r="H53" s="1583"/>
      <c r="I53" s="1584"/>
      <c r="J53" s="1584"/>
      <c r="K53" s="1584"/>
      <c r="L53" s="1584"/>
      <c r="M53" s="1584"/>
      <c r="N53" s="1584"/>
      <c r="O53" s="1584"/>
      <c r="P53" s="1584"/>
      <c r="Q53" s="1584"/>
      <c r="R53" s="1584"/>
      <c r="S53" s="1584"/>
      <c r="T53" s="1584"/>
      <c r="U53" s="1585"/>
      <c r="V53" s="1013"/>
      <c r="W53" s="1587"/>
      <c r="X53" s="1587"/>
      <c r="Y53" s="1587"/>
      <c r="Z53" s="1587"/>
      <c r="AA53" s="1587"/>
      <c r="AB53" s="1014"/>
      <c r="AC53" s="1519"/>
      <c r="AD53" s="1493"/>
      <c r="AE53" s="1493"/>
      <c r="AF53" s="1493"/>
      <c r="AG53" s="1493"/>
      <c r="AH53" s="1493"/>
      <c r="AI53" s="1493"/>
      <c r="AJ53" s="1493"/>
      <c r="AK53" s="1493"/>
      <c r="AL53" s="1493"/>
      <c r="AM53" s="1493"/>
      <c r="AN53" s="1493"/>
      <c r="AO53" s="1520"/>
    </row>
    <row r="54" spans="1:41">
      <c r="A54" s="1002"/>
      <c r="B54" s="1549" t="s">
        <v>1078</v>
      </c>
      <c r="C54" s="1549"/>
      <c r="D54" s="1549"/>
      <c r="E54" s="1549"/>
      <c r="F54" s="1549"/>
      <c r="G54" s="1004"/>
      <c r="H54" s="1580"/>
      <c r="I54" s="1581"/>
      <c r="J54" s="1581"/>
      <c r="K54" s="1581"/>
      <c r="L54" s="1581"/>
      <c r="M54" s="1581"/>
      <c r="N54" s="1581"/>
      <c r="O54" s="1581"/>
      <c r="P54" s="1581"/>
      <c r="Q54" s="1581"/>
      <c r="R54" s="1581"/>
      <c r="S54" s="1581"/>
      <c r="T54" s="1581"/>
      <c r="U54" s="1582"/>
      <c r="V54" s="1002"/>
      <c r="W54" s="1549" t="s">
        <v>1078</v>
      </c>
      <c r="X54" s="1549"/>
      <c r="Y54" s="1549"/>
      <c r="Z54" s="1549"/>
      <c r="AA54" s="1549"/>
      <c r="AB54" s="1004"/>
      <c r="AC54" s="1551"/>
      <c r="AD54" s="1517"/>
      <c r="AE54" s="1517"/>
      <c r="AF54" s="1517"/>
      <c r="AG54" s="1517"/>
      <c r="AH54" s="1517"/>
      <c r="AI54" s="1517"/>
      <c r="AJ54" s="1517"/>
      <c r="AK54" s="1517"/>
      <c r="AL54" s="1517"/>
      <c r="AM54" s="1517"/>
      <c r="AN54" s="1517"/>
      <c r="AO54" s="1518"/>
    </row>
    <row r="55" spans="1:41">
      <c r="A55" s="1008"/>
      <c r="B55" s="1588"/>
      <c r="C55" s="1588"/>
      <c r="D55" s="1588"/>
      <c r="E55" s="1588"/>
      <c r="F55" s="1588"/>
      <c r="G55" s="1009"/>
      <c r="H55" s="1583"/>
      <c r="I55" s="1584"/>
      <c r="J55" s="1584"/>
      <c r="K55" s="1584"/>
      <c r="L55" s="1584"/>
      <c r="M55" s="1584"/>
      <c r="N55" s="1584"/>
      <c r="O55" s="1584"/>
      <c r="P55" s="1584"/>
      <c r="Q55" s="1584"/>
      <c r="R55" s="1584"/>
      <c r="S55" s="1584"/>
      <c r="T55" s="1584"/>
      <c r="U55" s="1585"/>
      <c r="V55" s="1008"/>
      <c r="W55" s="1588"/>
      <c r="X55" s="1588"/>
      <c r="Y55" s="1588"/>
      <c r="Z55" s="1588"/>
      <c r="AA55" s="1588"/>
      <c r="AB55" s="1009"/>
      <c r="AC55" s="1519"/>
      <c r="AD55" s="1493"/>
      <c r="AE55" s="1493"/>
      <c r="AF55" s="1493"/>
      <c r="AG55" s="1493"/>
      <c r="AH55" s="1493"/>
      <c r="AI55" s="1493"/>
      <c r="AJ55" s="1493"/>
      <c r="AK55" s="1493"/>
      <c r="AL55" s="1493"/>
      <c r="AM55" s="1493"/>
      <c r="AN55" s="1493"/>
      <c r="AO55" s="1520"/>
    </row>
    <row r="56" spans="1:41">
      <c r="A56" s="1008"/>
      <c r="B56" s="999"/>
      <c r="C56" s="1593" t="s">
        <v>1077</v>
      </c>
      <c r="D56" s="1535"/>
      <c r="E56" s="1535"/>
      <c r="F56" s="1535"/>
      <c r="G56" s="1594"/>
      <c r="H56" s="1551"/>
      <c r="I56" s="1517"/>
      <c r="J56" s="1517"/>
      <c r="K56" s="1517"/>
      <c r="L56" s="1517"/>
      <c r="M56" s="1517"/>
      <c r="N56" s="1517"/>
      <c r="O56" s="1517"/>
      <c r="P56" s="1517"/>
      <c r="Q56" s="1517"/>
      <c r="R56" s="1517"/>
      <c r="S56" s="1517"/>
      <c r="T56" s="1517"/>
      <c r="U56" s="1518"/>
      <c r="V56" s="1008"/>
      <c r="W56" s="999"/>
      <c r="X56" s="1593" t="s">
        <v>1077</v>
      </c>
      <c r="Y56" s="1535"/>
      <c r="Z56" s="1535"/>
      <c r="AA56" s="1535"/>
      <c r="AB56" s="1594"/>
      <c r="AC56" s="1551"/>
      <c r="AD56" s="1517"/>
      <c r="AE56" s="1517"/>
      <c r="AF56" s="1517"/>
      <c r="AG56" s="1517"/>
      <c r="AH56" s="1517"/>
      <c r="AI56" s="1517"/>
      <c r="AJ56" s="1517"/>
      <c r="AK56" s="1517"/>
      <c r="AL56" s="1517"/>
      <c r="AM56" s="1517"/>
      <c r="AN56" s="1517"/>
      <c r="AO56" s="1518"/>
    </row>
    <row r="57" spans="1:41">
      <c r="A57" s="1008"/>
      <c r="B57" s="999"/>
      <c r="C57" s="1595"/>
      <c r="D57" s="1536"/>
      <c r="E57" s="1536"/>
      <c r="F57" s="1536"/>
      <c r="G57" s="1596"/>
      <c r="H57" s="1519"/>
      <c r="I57" s="1493"/>
      <c r="J57" s="1493"/>
      <c r="K57" s="1493"/>
      <c r="L57" s="1493"/>
      <c r="M57" s="1493"/>
      <c r="N57" s="1493"/>
      <c r="O57" s="1493"/>
      <c r="P57" s="1493"/>
      <c r="Q57" s="1493"/>
      <c r="R57" s="1493"/>
      <c r="S57" s="1493"/>
      <c r="T57" s="1493"/>
      <c r="U57" s="1520"/>
      <c r="V57" s="1008"/>
      <c r="W57" s="999"/>
      <c r="X57" s="1595"/>
      <c r="Y57" s="1536"/>
      <c r="Z57" s="1536"/>
      <c r="AA57" s="1536"/>
      <c r="AB57" s="1596"/>
      <c r="AC57" s="1519"/>
      <c r="AD57" s="1493"/>
      <c r="AE57" s="1493"/>
      <c r="AF57" s="1493"/>
      <c r="AG57" s="1493"/>
      <c r="AH57" s="1493"/>
      <c r="AI57" s="1493"/>
      <c r="AJ57" s="1493"/>
      <c r="AK57" s="1493"/>
      <c r="AL57" s="1493"/>
      <c r="AM57" s="1493"/>
      <c r="AN57" s="1493"/>
      <c r="AO57" s="1520"/>
    </row>
    <row r="58" spans="1:41">
      <c r="A58" s="1008"/>
      <c r="B58" s="999"/>
      <c r="C58" s="1597" t="s">
        <v>1079</v>
      </c>
      <c r="D58" s="1549"/>
      <c r="E58" s="1549"/>
      <c r="F58" s="1549"/>
      <c r="G58" s="1598"/>
      <c r="H58" s="1551"/>
      <c r="I58" s="1517"/>
      <c r="J58" s="1517"/>
      <c r="K58" s="1517"/>
      <c r="L58" s="1517"/>
      <c r="M58" s="1517"/>
      <c r="N58" s="1517"/>
      <c r="O58" s="1517"/>
      <c r="P58" s="1517"/>
      <c r="Q58" s="1517"/>
      <c r="R58" s="1517"/>
      <c r="S58" s="1517"/>
      <c r="T58" s="1517"/>
      <c r="U58" s="1518"/>
      <c r="V58" s="1008"/>
      <c r="W58" s="999"/>
      <c r="X58" s="1597" t="s">
        <v>1079</v>
      </c>
      <c r="Y58" s="1549"/>
      <c r="Z58" s="1549"/>
      <c r="AA58" s="1549"/>
      <c r="AB58" s="1598"/>
      <c r="AC58" s="1551"/>
      <c r="AD58" s="1517"/>
      <c r="AE58" s="1517"/>
      <c r="AF58" s="1517"/>
      <c r="AG58" s="1517"/>
      <c r="AH58" s="1517"/>
      <c r="AI58" s="1517"/>
      <c r="AJ58" s="1517"/>
      <c r="AK58" s="1517"/>
      <c r="AL58" s="1517"/>
      <c r="AM58" s="1517"/>
      <c r="AN58" s="1517"/>
      <c r="AO58" s="1518"/>
    </row>
    <row r="59" spans="1:41">
      <c r="A59" s="1013"/>
      <c r="B59" s="1001"/>
      <c r="C59" s="1599"/>
      <c r="D59" s="1550"/>
      <c r="E59" s="1550"/>
      <c r="F59" s="1550"/>
      <c r="G59" s="1600"/>
      <c r="H59" s="1519"/>
      <c r="I59" s="1493"/>
      <c r="J59" s="1493"/>
      <c r="K59" s="1493"/>
      <c r="L59" s="1493"/>
      <c r="M59" s="1493"/>
      <c r="N59" s="1493"/>
      <c r="O59" s="1493"/>
      <c r="P59" s="1493"/>
      <c r="Q59" s="1493"/>
      <c r="R59" s="1493"/>
      <c r="S59" s="1493"/>
      <c r="T59" s="1493"/>
      <c r="U59" s="1520"/>
      <c r="V59" s="1013"/>
      <c r="W59" s="1001"/>
      <c r="X59" s="1599"/>
      <c r="Y59" s="1550"/>
      <c r="Z59" s="1550"/>
      <c r="AA59" s="1550"/>
      <c r="AB59" s="1600"/>
      <c r="AC59" s="1519"/>
      <c r="AD59" s="1493"/>
      <c r="AE59" s="1493"/>
      <c r="AF59" s="1493"/>
      <c r="AG59" s="1493"/>
      <c r="AH59" s="1493"/>
      <c r="AI59" s="1493"/>
      <c r="AJ59" s="1493"/>
      <c r="AK59" s="1493"/>
      <c r="AL59" s="1493"/>
      <c r="AM59" s="1493"/>
      <c r="AN59" s="1493"/>
      <c r="AO59" s="1520"/>
    </row>
    <row r="60" spans="1:41">
      <c r="A60" s="999"/>
      <c r="B60" s="999"/>
      <c r="C60" s="1032"/>
      <c r="D60" s="1032"/>
      <c r="E60" s="1032"/>
      <c r="F60" s="1032"/>
      <c r="G60" s="1032"/>
      <c r="H60" s="1012"/>
      <c r="I60" s="1012"/>
      <c r="J60" s="1012"/>
      <c r="K60" s="1012"/>
      <c r="L60" s="1012"/>
      <c r="M60" s="1012"/>
      <c r="N60" s="1012"/>
      <c r="O60" s="1012"/>
      <c r="P60" s="1012"/>
      <c r="Q60" s="1012"/>
      <c r="R60" s="1012"/>
      <c r="S60" s="1012"/>
      <c r="T60" s="1012"/>
      <c r="U60" s="1012"/>
      <c r="V60" s="1012"/>
      <c r="W60" s="1012"/>
      <c r="X60" s="1029"/>
      <c r="Y60" s="1029"/>
      <c r="Z60" s="1029"/>
      <c r="AA60" s="1029"/>
      <c r="AB60" s="1029"/>
      <c r="AC60" s="1012"/>
      <c r="AD60" s="1012"/>
      <c r="AE60" s="1012"/>
      <c r="AF60" s="1012"/>
      <c r="AG60" s="1012"/>
      <c r="AH60" s="1012"/>
      <c r="AI60" s="1012"/>
      <c r="AJ60" s="1012"/>
      <c r="AK60" s="1012"/>
      <c r="AL60" s="1012"/>
      <c r="AM60" s="1012"/>
      <c r="AN60" s="1012"/>
      <c r="AO60" s="1012"/>
    </row>
    <row r="61" spans="1:41">
      <c r="A61" s="1561" t="s">
        <v>1136</v>
      </c>
      <c r="B61" s="1589"/>
      <c r="C61" s="1589"/>
      <c r="D61" s="1589"/>
      <c r="E61" s="1589"/>
      <c r="F61" s="1589"/>
      <c r="G61" s="1589"/>
      <c r="H61" s="1589"/>
      <c r="I61" s="1589"/>
      <c r="J61" s="1589"/>
      <c r="K61" s="1589" t="s">
        <v>1137</v>
      </c>
      <c r="L61" s="1589"/>
      <c r="M61" s="1589"/>
      <c r="N61" s="1589"/>
      <c r="O61" s="1589"/>
      <c r="P61" s="1589"/>
      <c r="Q61" s="1589"/>
      <c r="R61" s="1589"/>
      <c r="S61" s="1589"/>
      <c r="T61" s="1589"/>
      <c r="U61" s="1589"/>
      <c r="V61" s="1561" t="s">
        <v>1138</v>
      </c>
      <c r="W61" s="1589"/>
      <c r="X61" s="1589"/>
      <c r="Y61" s="1589"/>
      <c r="Z61" s="1589"/>
      <c r="AA61" s="1589"/>
      <c r="AB61" s="1589"/>
      <c r="AC61" s="1589"/>
      <c r="AD61" s="1589"/>
      <c r="AE61" s="1589"/>
      <c r="AF61" s="1589" t="s">
        <v>1139</v>
      </c>
      <c r="AG61" s="1590"/>
      <c r="AH61" s="1590"/>
      <c r="AI61" s="1590"/>
      <c r="AJ61" s="1590"/>
      <c r="AK61" s="1590"/>
      <c r="AL61" s="1590"/>
      <c r="AM61" s="1590"/>
      <c r="AN61" s="1590"/>
      <c r="AO61" s="1590"/>
    </row>
    <row r="62" spans="1:41">
      <c r="A62" s="1589"/>
      <c r="B62" s="1589"/>
      <c r="C62" s="1589"/>
      <c r="D62" s="1589"/>
      <c r="E62" s="1589"/>
      <c r="F62" s="1589"/>
      <c r="G62" s="1589"/>
      <c r="H62" s="1589"/>
      <c r="I62" s="1589"/>
      <c r="J62" s="1589"/>
      <c r="K62" s="1589"/>
      <c r="L62" s="1589"/>
      <c r="M62" s="1589"/>
      <c r="N62" s="1589"/>
      <c r="O62" s="1589"/>
      <c r="P62" s="1589"/>
      <c r="Q62" s="1589"/>
      <c r="R62" s="1589"/>
      <c r="S62" s="1589"/>
      <c r="T62" s="1589"/>
      <c r="U62" s="1589"/>
      <c r="V62" s="1589"/>
      <c r="W62" s="1589"/>
      <c r="X62" s="1589"/>
      <c r="Y62" s="1589"/>
      <c r="Z62" s="1589"/>
      <c r="AA62" s="1589"/>
      <c r="AB62" s="1589"/>
      <c r="AC62" s="1589"/>
      <c r="AD62" s="1589"/>
      <c r="AE62" s="1589"/>
      <c r="AF62" s="1590"/>
      <c r="AG62" s="1590"/>
      <c r="AH62" s="1590"/>
      <c r="AI62" s="1590"/>
      <c r="AJ62" s="1590"/>
      <c r="AK62" s="1590"/>
      <c r="AL62" s="1590"/>
      <c r="AM62" s="1590"/>
      <c r="AN62" s="1590"/>
      <c r="AO62" s="1590"/>
    </row>
    <row r="63" spans="1:41">
      <c r="A63" s="1589"/>
      <c r="B63" s="1589"/>
      <c r="C63" s="1589"/>
      <c r="D63" s="1589"/>
      <c r="E63" s="1589"/>
      <c r="F63" s="1589"/>
      <c r="G63" s="1589"/>
      <c r="H63" s="1589"/>
      <c r="I63" s="1589"/>
      <c r="J63" s="1589"/>
      <c r="K63" s="1589"/>
      <c r="L63" s="1589"/>
      <c r="M63" s="1589"/>
      <c r="N63" s="1589"/>
      <c r="O63" s="1589"/>
      <c r="P63" s="1589"/>
      <c r="Q63" s="1589"/>
      <c r="R63" s="1589"/>
      <c r="S63" s="1589"/>
      <c r="T63" s="1589"/>
      <c r="U63" s="1589"/>
      <c r="V63" s="1589"/>
      <c r="W63" s="1589"/>
      <c r="X63" s="1589"/>
      <c r="Y63" s="1589"/>
      <c r="Z63" s="1589"/>
      <c r="AA63" s="1589"/>
      <c r="AB63" s="1589"/>
      <c r="AC63" s="1589"/>
      <c r="AD63" s="1589"/>
      <c r="AE63" s="1589"/>
      <c r="AF63" s="1590"/>
      <c r="AG63" s="1590"/>
      <c r="AH63" s="1590"/>
      <c r="AI63" s="1590"/>
      <c r="AJ63" s="1590"/>
      <c r="AK63" s="1590"/>
      <c r="AL63" s="1590"/>
      <c r="AM63" s="1590"/>
      <c r="AN63" s="1590"/>
      <c r="AO63" s="1590"/>
    </row>
    <row r="64" spans="1:41">
      <c r="A64" s="999"/>
      <c r="B64" s="999"/>
      <c r="C64" s="999"/>
      <c r="D64" s="999"/>
      <c r="E64" s="999"/>
      <c r="F64" s="999"/>
      <c r="G64" s="999"/>
      <c r="H64" s="1591"/>
      <c r="I64" s="1591"/>
      <c r="J64" s="1591"/>
      <c r="K64" s="1591"/>
      <c r="L64" s="1591"/>
      <c r="M64" s="1591"/>
      <c r="N64" s="1591"/>
      <c r="O64" s="1591"/>
      <c r="P64" s="1591"/>
      <c r="Q64" s="1591"/>
      <c r="R64" s="1591"/>
      <c r="S64" s="1591"/>
      <c r="T64" s="1591"/>
      <c r="U64" s="1591"/>
      <c r="V64" s="1591"/>
      <c r="W64" s="1591"/>
      <c r="X64" s="1591"/>
      <c r="Y64" s="1591"/>
      <c r="Z64" s="1591"/>
      <c r="AA64" s="1591"/>
      <c r="AB64" s="1591"/>
      <c r="AC64" s="1591"/>
      <c r="AD64" s="1591"/>
      <c r="AE64" s="1591"/>
      <c r="AF64" s="1591"/>
      <c r="AG64" s="1591"/>
      <c r="AH64" s="1591"/>
      <c r="AI64" s="1591"/>
      <c r="AJ64" s="1591"/>
      <c r="AK64" s="1591"/>
      <c r="AL64" s="1591"/>
      <c r="AM64" s="1591"/>
      <c r="AN64" s="1591"/>
      <c r="AO64" s="1591"/>
    </row>
    <row r="65" spans="1:41">
      <c r="A65" s="1592" t="s">
        <v>1083</v>
      </c>
      <c r="B65" s="1592"/>
      <c r="C65" s="1592"/>
      <c r="D65" s="1592"/>
      <c r="E65" s="1592"/>
      <c r="F65" s="1592"/>
      <c r="G65" s="1592"/>
      <c r="H65" s="1592"/>
      <c r="I65" s="1592"/>
      <c r="J65" s="1592"/>
      <c r="K65" s="1592"/>
      <c r="L65" s="1592"/>
      <c r="M65" s="1592"/>
      <c r="N65" s="1592"/>
      <c r="O65" s="1592"/>
      <c r="P65" s="1592"/>
      <c r="Q65" s="1592"/>
      <c r="R65" s="1592"/>
      <c r="S65" s="1592"/>
      <c r="T65" s="1592"/>
      <c r="U65" s="1592"/>
      <c r="V65" s="1592"/>
      <c r="W65" s="1592"/>
      <c r="X65" s="1592"/>
      <c r="Y65" s="1592"/>
      <c r="Z65" s="1592"/>
      <c r="AA65" s="1592"/>
      <c r="AB65" s="1592"/>
      <c r="AC65" s="1592"/>
      <c r="AD65" s="1592"/>
      <c r="AE65" s="1592"/>
      <c r="AF65" s="1592"/>
      <c r="AG65" s="1592"/>
      <c r="AH65" s="1592"/>
      <c r="AI65" s="1592"/>
      <c r="AJ65" s="1592"/>
      <c r="AK65" s="1592"/>
      <c r="AL65" s="1592"/>
      <c r="AM65" s="1592"/>
      <c r="AN65" s="1592"/>
      <c r="AO65" s="1592"/>
    </row>
    <row r="66" spans="1:41">
      <c r="A66" s="1592"/>
      <c r="B66" s="1592"/>
      <c r="C66" s="1592"/>
      <c r="D66" s="1592"/>
      <c r="E66" s="1592"/>
      <c r="F66" s="1592"/>
      <c r="G66" s="1592"/>
      <c r="H66" s="1592"/>
      <c r="I66" s="1592"/>
      <c r="J66" s="1592"/>
      <c r="K66" s="1592"/>
      <c r="L66" s="1592"/>
      <c r="M66" s="1592"/>
      <c r="N66" s="1592"/>
      <c r="O66" s="1592"/>
      <c r="P66" s="1592"/>
      <c r="Q66" s="1592"/>
      <c r="R66" s="1592"/>
      <c r="S66" s="1592"/>
      <c r="T66" s="1592"/>
      <c r="U66" s="1592"/>
      <c r="V66" s="1592"/>
      <c r="W66" s="1592"/>
      <c r="X66" s="1592"/>
      <c r="Y66" s="1592"/>
      <c r="Z66" s="1592"/>
      <c r="AA66" s="1592"/>
      <c r="AB66" s="1592"/>
      <c r="AC66" s="1592"/>
      <c r="AD66" s="1592"/>
      <c r="AE66" s="1592"/>
      <c r="AF66" s="1592"/>
      <c r="AG66" s="1592"/>
      <c r="AH66" s="1592"/>
      <c r="AI66" s="1592"/>
      <c r="AJ66" s="1592"/>
      <c r="AK66" s="1592"/>
      <c r="AL66" s="1592"/>
      <c r="AM66" s="1592"/>
      <c r="AN66" s="1592"/>
      <c r="AO66" s="1592"/>
    </row>
    <row r="67" spans="1:41">
      <c r="A67" s="1002"/>
      <c r="B67" s="1535" t="s">
        <v>408</v>
      </c>
      <c r="C67" s="1535"/>
      <c r="D67" s="1535"/>
      <c r="E67" s="1535"/>
      <c r="F67" s="1535"/>
      <c r="G67" s="1004"/>
      <c r="H67" s="1543"/>
      <c r="I67" s="1544"/>
      <c r="J67" s="1544"/>
      <c r="K67" s="1544"/>
      <c r="L67" s="1544"/>
      <c r="M67" s="1544"/>
      <c r="N67" s="1544"/>
      <c r="O67" s="1544"/>
      <c r="P67" s="1544"/>
      <c r="Q67" s="1544"/>
      <c r="R67" s="1544"/>
      <c r="S67" s="1544"/>
      <c r="T67" s="1544"/>
      <c r="U67" s="1545"/>
      <c r="V67" s="1002"/>
      <c r="W67" s="1535" t="s">
        <v>1084</v>
      </c>
      <c r="X67" s="1535"/>
      <c r="Y67" s="1535"/>
      <c r="Z67" s="1535"/>
      <c r="AA67" s="1535"/>
      <c r="AB67" s="1004"/>
      <c r="AC67" s="1543"/>
      <c r="AD67" s="1544"/>
      <c r="AE67" s="1544"/>
      <c r="AF67" s="1544"/>
      <c r="AG67" s="1544"/>
      <c r="AH67" s="1544"/>
      <c r="AI67" s="1544"/>
      <c r="AJ67" s="1544"/>
      <c r="AK67" s="1544"/>
      <c r="AL67" s="1544"/>
      <c r="AM67" s="1544"/>
      <c r="AN67" s="1544"/>
      <c r="AO67" s="1545"/>
    </row>
    <row r="68" spans="1:41">
      <c r="A68" s="1008"/>
      <c r="B68" s="1492"/>
      <c r="C68" s="1492"/>
      <c r="D68" s="1492"/>
      <c r="E68" s="1492"/>
      <c r="F68" s="1492"/>
      <c r="G68" s="1009"/>
      <c r="H68" s="1604"/>
      <c r="I68" s="1605"/>
      <c r="J68" s="1605"/>
      <c r="K68" s="1605"/>
      <c r="L68" s="1605"/>
      <c r="M68" s="1605"/>
      <c r="N68" s="1605"/>
      <c r="O68" s="1605"/>
      <c r="P68" s="1605"/>
      <c r="Q68" s="1605"/>
      <c r="R68" s="1605"/>
      <c r="S68" s="1605"/>
      <c r="T68" s="1605"/>
      <c r="U68" s="1606"/>
      <c r="V68" s="1008"/>
      <c r="W68" s="1492"/>
      <c r="X68" s="1492"/>
      <c r="Y68" s="1492"/>
      <c r="Z68" s="1492"/>
      <c r="AA68" s="1492"/>
      <c r="AB68" s="1009"/>
      <c r="AC68" s="1604"/>
      <c r="AD68" s="1605"/>
      <c r="AE68" s="1605"/>
      <c r="AF68" s="1605"/>
      <c r="AG68" s="1605"/>
      <c r="AH68" s="1605"/>
      <c r="AI68" s="1605"/>
      <c r="AJ68" s="1605"/>
      <c r="AK68" s="1605"/>
      <c r="AL68" s="1605"/>
      <c r="AM68" s="1605"/>
      <c r="AN68" s="1605"/>
      <c r="AO68" s="1606"/>
    </row>
    <row r="69" spans="1:41">
      <c r="A69" s="1013"/>
      <c r="B69" s="1536"/>
      <c r="C69" s="1536"/>
      <c r="D69" s="1536"/>
      <c r="E69" s="1536"/>
      <c r="F69" s="1536"/>
      <c r="G69" s="1014"/>
      <c r="H69" s="1546"/>
      <c r="I69" s="1547"/>
      <c r="J69" s="1547"/>
      <c r="K69" s="1547"/>
      <c r="L69" s="1547"/>
      <c r="M69" s="1547"/>
      <c r="N69" s="1547"/>
      <c r="O69" s="1547"/>
      <c r="P69" s="1547"/>
      <c r="Q69" s="1547"/>
      <c r="R69" s="1547"/>
      <c r="S69" s="1547"/>
      <c r="T69" s="1547"/>
      <c r="U69" s="1548"/>
      <c r="V69" s="1013"/>
      <c r="W69" s="1536"/>
      <c r="X69" s="1536"/>
      <c r="Y69" s="1536"/>
      <c r="Z69" s="1536"/>
      <c r="AA69" s="1536"/>
      <c r="AB69" s="1014"/>
      <c r="AC69" s="1546"/>
      <c r="AD69" s="1547"/>
      <c r="AE69" s="1547"/>
      <c r="AF69" s="1547"/>
      <c r="AG69" s="1547"/>
      <c r="AH69" s="1547"/>
      <c r="AI69" s="1547"/>
      <c r="AJ69" s="1547"/>
      <c r="AK69" s="1547"/>
      <c r="AL69" s="1547"/>
      <c r="AM69" s="1547"/>
      <c r="AN69" s="1547"/>
      <c r="AO69" s="1548"/>
    </row>
    <row r="70" spans="1:41">
      <c r="A70" s="1002"/>
      <c r="B70" s="1495" t="s">
        <v>395</v>
      </c>
      <c r="C70" s="1495"/>
      <c r="D70" s="1495"/>
      <c r="E70" s="1495"/>
      <c r="F70" s="1495"/>
      <c r="G70" s="1004"/>
      <c r="H70" s="1607"/>
      <c r="I70" s="1608"/>
      <c r="J70" s="1608"/>
      <c r="K70" s="1608"/>
      <c r="L70" s="1608"/>
      <c r="M70" s="1608"/>
      <c r="N70" s="1608"/>
      <c r="O70" s="1608"/>
      <c r="P70" s="1608"/>
      <c r="Q70" s="1608"/>
      <c r="R70" s="1608"/>
      <c r="S70" s="1608"/>
      <c r="T70" s="1608"/>
      <c r="U70" s="1608"/>
      <c r="V70" s="1608"/>
      <c r="W70" s="1608"/>
      <c r="X70" s="1608"/>
      <c r="Y70" s="1608"/>
      <c r="Z70" s="1608"/>
      <c r="AA70" s="1608"/>
      <c r="AB70" s="1608"/>
      <c r="AC70" s="1608"/>
      <c r="AD70" s="1608"/>
      <c r="AE70" s="1608"/>
      <c r="AF70" s="1608"/>
      <c r="AG70" s="1608"/>
      <c r="AH70" s="1608"/>
      <c r="AI70" s="1608"/>
      <c r="AJ70" s="1608"/>
      <c r="AK70" s="1608"/>
      <c r="AL70" s="1608"/>
      <c r="AM70" s="1608"/>
      <c r="AN70" s="1608"/>
      <c r="AO70" s="1609"/>
    </row>
    <row r="71" spans="1:41">
      <c r="A71" s="1008"/>
      <c r="B71" s="1496"/>
      <c r="C71" s="1496"/>
      <c r="D71" s="1496"/>
      <c r="E71" s="1496"/>
      <c r="F71" s="1496"/>
      <c r="G71" s="1009"/>
      <c r="H71" s="1610"/>
      <c r="I71" s="1611"/>
      <c r="J71" s="1611"/>
      <c r="K71" s="1611"/>
      <c r="L71" s="1611"/>
      <c r="M71" s="1611"/>
      <c r="N71" s="1611"/>
      <c r="O71" s="1611"/>
      <c r="P71" s="1611"/>
      <c r="Q71" s="1611"/>
      <c r="R71" s="1611"/>
      <c r="S71" s="1611"/>
      <c r="T71" s="1611"/>
      <c r="U71" s="1611"/>
      <c r="V71" s="1611"/>
      <c r="W71" s="1611"/>
      <c r="X71" s="1611"/>
      <c r="Y71" s="1611"/>
      <c r="Z71" s="1611"/>
      <c r="AA71" s="1611"/>
      <c r="AB71" s="1611"/>
      <c r="AC71" s="1611"/>
      <c r="AD71" s="1611"/>
      <c r="AE71" s="1611"/>
      <c r="AF71" s="1611"/>
      <c r="AG71" s="1611"/>
      <c r="AH71" s="1611"/>
      <c r="AI71" s="1611"/>
      <c r="AJ71" s="1611"/>
      <c r="AK71" s="1611"/>
      <c r="AL71" s="1611"/>
      <c r="AM71" s="1611"/>
      <c r="AN71" s="1611"/>
      <c r="AO71" s="1612"/>
    </row>
    <row r="72" spans="1:41">
      <c r="A72" s="1013"/>
      <c r="B72" s="1497"/>
      <c r="C72" s="1497"/>
      <c r="D72" s="1497"/>
      <c r="E72" s="1497"/>
      <c r="F72" s="1497"/>
      <c r="G72" s="1014"/>
      <c r="H72" s="1507"/>
      <c r="I72" s="1508"/>
      <c r="J72" s="1508"/>
      <c r="K72" s="1508"/>
      <c r="L72" s="1508"/>
      <c r="M72" s="1508"/>
      <c r="N72" s="1508"/>
      <c r="O72" s="1508"/>
      <c r="P72" s="1508"/>
      <c r="Q72" s="1508"/>
      <c r="R72" s="1508"/>
      <c r="S72" s="1508"/>
      <c r="T72" s="1508"/>
      <c r="U72" s="1508"/>
      <c r="V72" s="1508"/>
      <c r="W72" s="1508"/>
      <c r="X72" s="1508"/>
      <c r="Y72" s="1508"/>
      <c r="Z72" s="1508"/>
      <c r="AA72" s="1508"/>
      <c r="AB72" s="1508"/>
      <c r="AC72" s="1508"/>
      <c r="AD72" s="1508"/>
      <c r="AE72" s="1508"/>
      <c r="AF72" s="1508"/>
      <c r="AG72" s="1508"/>
      <c r="AH72" s="1508"/>
      <c r="AI72" s="1508"/>
      <c r="AJ72" s="1508"/>
      <c r="AK72" s="1508"/>
      <c r="AL72" s="1508"/>
      <c r="AM72" s="1508"/>
      <c r="AN72" s="1508"/>
      <c r="AO72" s="1509"/>
    </row>
    <row r="73" spans="1:41">
      <c r="A73" s="1002"/>
      <c r="B73" s="1601" t="s">
        <v>1085</v>
      </c>
      <c r="C73" s="1601"/>
      <c r="D73" s="1601"/>
      <c r="E73" s="1601"/>
      <c r="F73" s="1601"/>
      <c r="G73" s="1004"/>
      <c r="H73" s="1543" t="s">
        <v>1049</v>
      </c>
      <c r="I73" s="1544"/>
      <c r="J73" s="1544"/>
      <c r="K73" s="1544"/>
      <c r="L73" s="1544"/>
      <c r="M73" s="1544"/>
      <c r="N73" s="1544"/>
      <c r="O73" s="1544"/>
      <c r="P73" s="1544"/>
      <c r="Q73" s="1544"/>
      <c r="R73" s="1544"/>
      <c r="S73" s="1544"/>
      <c r="T73" s="1544"/>
      <c r="U73" s="1544"/>
      <c r="V73" s="1544"/>
      <c r="W73" s="1544"/>
      <c r="X73" s="1544"/>
      <c r="Y73" s="1544"/>
      <c r="Z73" s="1544"/>
      <c r="AA73" s="1544"/>
      <c r="AB73" s="1544"/>
      <c r="AC73" s="1544"/>
      <c r="AD73" s="1544"/>
      <c r="AE73" s="1544"/>
      <c r="AF73" s="1544"/>
      <c r="AG73" s="1544"/>
      <c r="AH73" s="1544"/>
      <c r="AI73" s="1544"/>
      <c r="AJ73" s="1544"/>
      <c r="AK73" s="1544"/>
      <c r="AL73" s="1544"/>
      <c r="AM73" s="1544"/>
      <c r="AN73" s="1544"/>
      <c r="AO73" s="1545"/>
    </row>
    <row r="74" spans="1:41">
      <c r="A74" s="1008"/>
      <c r="B74" s="1602"/>
      <c r="C74" s="1602"/>
      <c r="D74" s="1602"/>
      <c r="E74" s="1602"/>
      <c r="F74" s="1602"/>
      <c r="G74" s="1009"/>
      <c r="H74" s="1529" t="s">
        <v>1051</v>
      </c>
      <c r="I74" s="1530"/>
      <c r="J74" s="1530"/>
      <c r="K74" s="1530"/>
      <c r="L74" s="1530"/>
      <c r="M74" s="1530"/>
      <c r="N74" s="1530"/>
      <c r="O74" s="1530"/>
      <c r="P74" s="1530"/>
      <c r="Q74" s="1530"/>
      <c r="R74" s="1530"/>
      <c r="S74" s="1530"/>
      <c r="T74" s="1530"/>
      <c r="U74" s="1530"/>
      <c r="V74" s="1530"/>
      <c r="W74" s="1530"/>
      <c r="X74" s="1530"/>
      <c r="Y74" s="1530"/>
      <c r="Z74" s="1530"/>
      <c r="AA74" s="1530"/>
      <c r="AB74" s="1530"/>
      <c r="AC74" s="1530"/>
      <c r="AD74" s="1530"/>
      <c r="AE74" s="1530"/>
      <c r="AF74" s="1530"/>
      <c r="AG74" s="1530"/>
      <c r="AH74" s="1530"/>
      <c r="AI74" s="1530"/>
      <c r="AJ74" s="1530"/>
      <c r="AK74" s="1530"/>
      <c r="AL74" s="1530"/>
      <c r="AM74" s="1530"/>
      <c r="AN74" s="1530"/>
      <c r="AO74" s="1531"/>
    </row>
    <row r="75" spans="1:41">
      <c r="A75" s="1013"/>
      <c r="B75" s="1603"/>
      <c r="C75" s="1603"/>
      <c r="D75" s="1603"/>
      <c r="E75" s="1603"/>
      <c r="F75" s="1603"/>
      <c r="G75" s="1014"/>
      <c r="H75" s="1546" t="s">
        <v>1086</v>
      </c>
      <c r="I75" s="1547"/>
      <c r="J75" s="1547"/>
      <c r="K75" s="1547"/>
      <c r="L75" s="1547"/>
      <c r="M75" s="1547"/>
      <c r="N75" s="1547"/>
      <c r="O75" s="1547"/>
      <c r="P75" s="1547"/>
      <c r="Q75" s="1547"/>
      <c r="R75" s="1547"/>
      <c r="S75" s="1547"/>
      <c r="T75" s="1547"/>
      <c r="U75" s="1547"/>
      <c r="V75" s="1547"/>
      <c r="W75" s="1547"/>
      <c r="X75" s="1547"/>
      <c r="Y75" s="1547"/>
      <c r="Z75" s="1547"/>
      <c r="AA75" s="1547"/>
      <c r="AB75" s="1547"/>
      <c r="AC75" s="1547"/>
      <c r="AD75" s="1547"/>
      <c r="AE75" s="1547"/>
      <c r="AF75" s="1547"/>
      <c r="AG75" s="1547"/>
      <c r="AH75" s="1547"/>
      <c r="AI75" s="1547"/>
      <c r="AJ75" s="1547"/>
      <c r="AK75" s="1547"/>
      <c r="AL75" s="1547"/>
      <c r="AM75" s="1547"/>
      <c r="AN75" s="1547"/>
      <c r="AO75" s="1548"/>
    </row>
    <row r="76" spans="1:41">
      <c r="A76" s="1002"/>
      <c r="B76" s="1535" t="s">
        <v>404</v>
      </c>
      <c r="C76" s="1535"/>
      <c r="D76" s="1535"/>
      <c r="E76" s="1535"/>
      <c r="F76" s="1535"/>
      <c r="G76" s="1004"/>
      <c r="H76" s="1537" t="s">
        <v>1054</v>
      </c>
      <c r="I76" s="1523"/>
      <c r="J76" s="1523"/>
      <c r="K76" s="1523"/>
      <c r="L76" s="1523"/>
      <c r="M76" s="1523"/>
      <c r="N76" s="1523"/>
      <c r="O76" s="1523"/>
      <c r="P76" s="1523"/>
      <c r="Q76" s="1523"/>
      <c r="R76" s="1523"/>
      <c r="S76" s="1523"/>
      <c r="T76" s="1523"/>
      <c r="U76" s="1523"/>
      <c r="V76" s="1002"/>
      <c r="W76" s="1535" t="s">
        <v>1055</v>
      </c>
      <c r="X76" s="1535"/>
      <c r="Y76" s="1535"/>
      <c r="Z76" s="1535"/>
      <c r="AA76" s="1535"/>
      <c r="AB76" s="1004"/>
      <c r="AC76" s="1504" t="s">
        <v>1056</v>
      </c>
      <c r="AD76" s="1505"/>
      <c r="AE76" s="1505"/>
      <c r="AF76" s="1505"/>
      <c r="AG76" s="1505"/>
      <c r="AH76" s="1505"/>
      <c r="AI76" s="1505"/>
      <c r="AJ76" s="1505"/>
      <c r="AK76" s="1505"/>
      <c r="AL76" s="1505"/>
      <c r="AM76" s="1505"/>
      <c r="AN76" s="1505"/>
      <c r="AO76" s="1506"/>
    </row>
    <row r="77" spans="1:41">
      <c r="A77" s="1008"/>
      <c r="B77" s="1492"/>
      <c r="C77" s="1492"/>
      <c r="D77" s="1492"/>
      <c r="E77" s="1492"/>
      <c r="F77" s="1492"/>
      <c r="G77" s="1009"/>
      <c r="H77" s="1538"/>
      <c r="I77" s="1524"/>
      <c r="J77" s="1524"/>
      <c r="K77" s="1524"/>
      <c r="L77" s="1524"/>
      <c r="M77" s="1524"/>
      <c r="N77" s="1524"/>
      <c r="O77" s="1524"/>
      <c r="P77" s="1524"/>
      <c r="Q77" s="1524"/>
      <c r="R77" s="1524"/>
      <c r="S77" s="1524"/>
      <c r="T77" s="1524"/>
      <c r="U77" s="1524"/>
      <c r="V77" s="1008"/>
      <c r="W77" s="1492"/>
      <c r="X77" s="1492"/>
      <c r="Y77" s="1492"/>
      <c r="Z77" s="1492"/>
      <c r="AA77" s="1492"/>
      <c r="AB77" s="1009"/>
      <c r="AC77" s="1540"/>
      <c r="AD77" s="1541"/>
      <c r="AE77" s="1541"/>
      <c r="AF77" s="1541"/>
      <c r="AG77" s="1541"/>
      <c r="AH77" s="1541"/>
      <c r="AI77" s="1541"/>
      <c r="AJ77" s="1541"/>
      <c r="AK77" s="1541"/>
      <c r="AL77" s="1541"/>
      <c r="AM77" s="1541"/>
      <c r="AN77" s="1541"/>
      <c r="AO77" s="1542"/>
    </row>
    <row r="78" spans="1:41">
      <c r="A78" s="1013"/>
      <c r="B78" s="1536"/>
      <c r="C78" s="1536"/>
      <c r="D78" s="1536"/>
      <c r="E78" s="1536"/>
      <c r="F78" s="1536"/>
      <c r="G78" s="1014"/>
      <c r="H78" s="1539"/>
      <c r="I78" s="1525"/>
      <c r="J78" s="1525"/>
      <c r="K78" s="1525"/>
      <c r="L78" s="1525"/>
      <c r="M78" s="1525"/>
      <c r="N78" s="1525"/>
      <c r="O78" s="1525"/>
      <c r="P78" s="1525"/>
      <c r="Q78" s="1525"/>
      <c r="R78" s="1525"/>
      <c r="S78" s="1525"/>
      <c r="T78" s="1525"/>
      <c r="U78" s="1525"/>
      <c r="V78" s="1013"/>
      <c r="W78" s="1536"/>
      <c r="X78" s="1536"/>
      <c r="Y78" s="1536"/>
      <c r="Z78" s="1536"/>
      <c r="AA78" s="1536"/>
      <c r="AB78" s="1014"/>
      <c r="AC78" s="1507"/>
      <c r="AD78" s="1508"/>
      <c r="AE78" s="1508"/>
      <c r="AF78" s="1508"/>
      <c r="AG78" s="1508"/>
      <c r="AH78" s="1508"/>
      <c r="AI78" s="1508"/>
      <c r="AJ78" s="1508"/>
      <c r="AK78" s="1508"/>
      <c r="AL78" s="1508"/>
      <c r="AM78" s="1508"/>
      <c r="AN78" s="1508"/>
      <c r="AO78" s="1509"/>
    </row>
    <row r="79" spans="1:41">
      <c r="A79" s="1034"/>
      <c r="B79" s="1034"/>
      <c r="C79" s="1034"/>
      <c r="D79" s="1034"/>
      <c r="E79" s="1034"/>
      <c r="F79" s="1034"/>
      <c r="G79" s="1034"/>
      <c r="H79" s="1034"/>
      <c r="I79" s="1034"/>
      <c r="J79" s="1034"/>
      <c r="K79" s="1034"/>
      <c r="L79" s="1034"/>
      <c r="M79" s="1034"/>
      <c r="N79" s="1034"/>
      <c r="O79" s="1034"/>
      <c r="P79" s="1034"/>
      <c r="Q79" s="1034"/>
      <c r="R79" s="1034"/>
      <c r="S79" s="1034"/>
      <c r="T79" s="1034"/>
      <c r="U79" s="1034"/>
      <c r="V79" s="1034"/>
      <c r="W79" s="1034"/>
      <c r="X79" s="1034"/>
      <c r="Y79" s="1034"/>
      <c r="Z79" s="1034"/>
      <c r="AA79" s="1034"/>
      <c r="AB79" s="1034"/>
      <c r="AC79" s="1034"/>
      <c r="AD79" s="1034"/>
      <c r="AE79" s="1034"/>
      <c r="AF79" s="1034"/>
      <c r="AG79" s="1034"/>
      <c r="AH79" s="1034"/>
      <c r="AI79" s="1034"/>
      <c r="AJ79" s="1034"/>
      <c r="AK79" s="1034"/>
      <c r="AL79" s="1034"/>
      <c r="AM79" s="1034"/>
      <c r="AN79" s="1034"/>
      <c r="AO79" s="1034"/>
    </row>
    <row r="80" spans="1:41">
      <c r="A80" s="1002"/>
      <c r="B80" s="1495" t="s">
        <v>1039</v>
      </c>
      <c r="C80" s="1495"/>
      <c r="D80" s="1495"/>
      <c r="E80" s="1495"/>
      <c r="F80" s="1495"/>
      <c r="G80" s="1004"/>
      <c r="H80" s="1498" t="s">
        <v>1087</v>
      </c>
      <c r="I80" s="1499"/>
      <c r="J80" s="1499"/>
      <c r="K80" s="1499"/>
      <c r="L80" s="1499"/>
      <c r="M80" s="1499"/>
      <c r="N80" s="1499"/>
      <c r="O80" s="1499"/>
      <c r="P80" s="1499"/>
      <c r="Q80" s="1500"/>
      <c r="R80" s="1498" t="s">
        <v>1041</v>
      </c>
      <c r="S80" s="1499"/>
      <c r="T80" s="1499"/>
      <c r="U80" s="1499"/>
      <c r="V80" s="1499"/>
      <c r="W80" s="1499"/>
      <c r="X80" s="1499"/>
      <c r="Y80" s="1499"/>
      <c r="Z80" s="1499"/>
      <c r="AA80" s="1499"/>
      <c r="AB80" s="1499"/>
      <c r="AC80" s="1499"/>
      <c r="AD80" s="1499"/>
      <c r="AE80" s="1500"/>
      <c r="AF80" s="1498" t="s">
        <v>1042</v>
      </c>
      <c r="AG80" s="1499"/>
      <c r="AH80" s="1499"/>
      <c r="AI80" s="1499"/>
      <c r="AJ80" s="1499"/>
      <c r="AK80" s="1499"/>
      <c r="AL80" s="1499"/>
      <c r="AM80" s="1499"/>
      <c r="AN80" s="1499"/>
      <c r="AO80" s="1500"/>
    </row>
    <row r="81" spans="1:41">
      <c r="A81" s="1008"/>
      <c r="B81" s="1496"/>
      <c r="C81" s="1496"/>
      <c r="D81" s="1496"/>
      <c r="E81" s="1496"/>
      <c r="F81" s="1496"/>
      <c r="G81" s="1009"/>
      <c r="H81" s="1501"/>
      <c r="I81" s="1502"/>
      <c r="J81" s="1502"/>
      <c r="K81" s="1502"/>
      <c r="L81" s="1502"/>
      <c r="M81" s="1502"/>
      <c r="N81" s="1502"/>
      <c r="O81" s="1502"/>
      <c r="P81" s="1502"/>
      <c r="Q81" s="1503"/>
      <c r="R81" s="1501"/>
      <c r="S81" s="1502"/>
      <c r="T81" s="1502"/>
      <c r="U81" s="1502"/>
      <c r="V81" s="1502"/>
      <c r="W81" s="1502"/>
      <c r="X81" s="1502"/>
      <c r="Y81" s="1502"/>
      <c r="Z81" s="1502"/>
      <c r="AA81" s="1502"/>
      <c r="AB81" s="1502"/>
      <c r="AC81" s="1502"/>
      <c r="AD81" s="1502"/>
      <c r="AE81" s="1503"/>
      <c r="AF81" s="1501"/>
      <c r="AG81" s="1502"/>
      <c r="AH81" s="1502"/>
      <c r="AI81" s="1502"/>
      <c r="AJ81" s="1502"/>
      <c r="AK81" s="1502"/>
      <c r="AL81" s="1502"/>
      <c r="AM81" s="1502"/>
      <c r="AN81" s="1502"/>
      <c r="AO81" s="1503"/>
    </row>
    <row r="82" spans="1:41">
      <c r="A82" s="1008"/>
      <c r="B82" s="1496"/>
      <c r="C82" s="1496"/>
      <c r="D82" s="1496"/>
      <c r="E82" s="1496"/>
      <c r="F82" s="1496"/>
      <c r="G82" s="1009"/>
      <c r="H82" s="1504" t="s">
        <v>1043</v>
      </c>
      <c r="I82" s="1505"/>
      <c r="J82" s="1505"/>
      <c r="K82" s="1505"/>
      <c r="L82" s="1505"/>
      <c r="M82" s="1505"/>
      <c r="N82" s="1505"/>
      <c r="O82" s="1505"/>
      <c r="P82" s="1505"/>
      <c r="Q82" s="1506"/>
      <c r="R82" s="1510" t="s">
        <v>1044</v>
      </c>
      <c r="S82" s="1511"/>
      <c r="T82" s="1511"/>
      <c r="U82" s="1511"/>
      <c r="V82" s="1511"/>
      <c r="W82" s="1512" t="s">
        <v>1045</v>
      </c>
      <c r="X82" s="1513"/>
      <c r="Y82" s="1513"/>
      <c r="Z82" s="1513"/>
      <c r="AA82" s="1513"/>
      <c r="AB82" s="1513"/>
      <c r="AC82" s="1513"/>
      <c r="AD82" s="1513"/>
      <c r="AE82" s="1514"/>
      <c r="AF82" s="1504" t="s">
        <v>1046</v>
      </c>
      <c r="AG82" s="1517"/>
      <c r="AH82" s="1517"/>
      <c r="AI82" s="1517"/>
      <c r="AJ82" s="1517"/>
      <c r="AK82" s="1517"/>
      <c r="AL82" s="1517"/>
      <c r="AM82" s="1517"/>
      <c r="AN82" s="1517"/>
      <c r="AO82" s="1518"/>
    </row>
    <row r="83" spans="1:41">
      <c r="A83" s="1008"/>
      <c r="B83" s="1496"/>
      <c r="C83" s="1496"/>
      <c r="D83" s="1496"/>
      <c r="E83" s="1496"/>
      <c r="F83" s="1496"/>
      <c r="G83" s="1009"/>
      <c r="H83" s="1507"/>
      <c r="I83" s="1508"/>
      <c r="J83" s="1508"/>
      <c r="K83" s="1508"/>
      <c r="L83" s="1508"/>
      <c r="M83" s="1508"/>
      <c r="N83" s="1508"/>
      <c r="O83" s="1508"/>
      <c r="P83" s="1508"/>
      <c r="Q83" s="1509"/>
      <c r="R83" s="1521" t="s">
        <v>1047</v>
      </c>
      <c r="S83" s="1522"/>
      <c r="T83" s="1522"/>
      <c r="U83" s="1522"/>
      <c r="V83" s="1522"/>
      <c r="W83" s="1515"/>
      <c r="X83" s="1515"/>
      <c r="Y83" s="1515"/>
      <c r="Z83" s="1515"/>
      <c r="AA83" s="1515"/>
      <c r="AB83" s="1515"/>
      <c r="AC83" s="1515"/>
      <c r="AD83" s="1515"/>
      <c r="AE83" s="1516"/>
      <c r="AF83" s="1519"/>
      <c r="AG83" s="1493"/>
      <c r="AH83" s="1493"/>
      <c r="AI83" s="1493"/>
      <c r="AJ83" s="1493"/>
      <c r="AK83" s="1493"/>
      <c r="AL83" s="1493"/>
      <c r="AM83" s="1493"/>
      <c r="AN83" s="1493"/>
      <c r="AO83" s="1520"/>
    </row>
    <row r="84" spans="1:41">
      <c r="A84" s="1008"/>
      <c r="B84" s="1496"/>
      <c r="C84" s="1496"/>
      <c r="D84" s="1496"/>
      <c r="E84" s="1496"/>
      <c r="F84" s="1496"/>
      <c r="G84" s="1009"/>
      <c r="H84" s="1504" t="s">
        <v>1043</v>
      </c>
      <c r="I84" s="1505"/>
      <c r="J84" s="1505"/>
      <c r="K84" s="1505"/>
      <c r="L84" s="1505"/>
      <c r="M84" s="1505"/>
      <c r="N84" s="1505"/>
      <c r="O84" s="1505"/>
      <c r="P84" s="1505"/>
      <c r="Q84" s="1506"/>
      <c r="R84" s="1510" t="s">
        <v>1044</v>
      </c>
      <c r="S84" s="1511"/>
      <c r="T84" s="1511"/>
      <c r="U84" s="1511"/>
      <c r="V84" s="1511"/>
      <c r="W84" s="1512" t="s">
        <v>1045</v>
      </c>
      <c r="X84" s="1513"/>
      <c r="Y84" s="1513"/>
      <c r="Z84" s="1513"/>
      <c r="AA84" s="1513"/>
      <c r="AB84" s="1513"/>
      <c r="AC84" s="1513"/>
      <c r="AD84" s="1513"/>
      <c r="AE84" s="1514"/>
      <c r="AF84" s="1504" t="s">
        <v>1046</v>
      </c>
      <c r="AG84" s="1517"/>
      <c r="AH84" s="1517"/>
      <c r="AI84" s="1517"/>
      <c r="AJ84" s="1517"/>
      <c r="AK84" s="1517"/>
      <c r="AL84" s="1517"/>
      <c r="AM84" s="1517"/>
      <c r="AN84" s="1517"/>
      <c r="AO84" s="1518"/>
    </row>
    <row r="85" spans="1:41">
      <c r="A85" s="1013"/>
      <c r="B85" s="1497"/>
      <c r="C85" s="1497"/>
      <c r="D85" s="1497"/>
      <c r="E85" s="1497"/>
      <c r="F85" s="1497"/>
      <c r="G85" s="1014"/>
      <c r="H85" s="1507"/>
      <c r="I85" s="1508"/>
      <c r="J85" s="1508"/>
      <c r="K85" s="1508"/>
      <c r="L85" s="1508"/>
      <c r="M85" s="1508"/>
      <c r="N85" s="1508"/>
      <c r="O85" s="1508"/>
      <c r="P85" s="1508"/>
      <c r="Q85" s="1509"/>
      <c r="R85" s="1521" t="s">
        <v>1047</v>
      </c>
      <c r="S85" s="1522"/>
      <c r="T85" s="1522"/>
      <c r="U85" s="1522"/>
      <c r="V85" s="1522"/>
      <c r="W85" s="1515"/>
      <c r="X85" s="1515"/>
      <c r="Y85" s="1515"/>
      <c r="Z85" s="1515"/>
      <c r="AA85" s="1515"/>
      <c r="AB85" s="1515"/>
      <c r="AC85" s="1515"/>
      <c r="AD85" s="1515"/>
      <c r="AE85" s="1516"/>
      <c r="AF85" s="1519"/>
      <c r="AG85" s="1493"/>
      <c r="AH85" s="1493"/>
      <c r="AI85" s="1493"/>
      <c r="AJ85" s="1493"/>
      <c r="AK85" s="1493"/>
      <c r="AL85" s="1493"/>
      <c r="AM85" s="1493"/>
      <c r="AN85" s="1493"/>
      <c r="AO85" s="1520"/>
    </row>
    <row r="86" spans="1:41">
      <c r="A86" s="999"/>
      <c r="B86" s="999"/>
      <c r="C86" s="999"/>
      <c r="D86" s="999"/>
      <c r="E86" s="999"/>
      <c r="F86" s="999"/>
      <c r="G86" s="999"/>
      <c r="H86" s="999"/>
      <c r="I86" s="999"/>
      <c r="J86" s="999"/>
      <c r="K86" s="999"/>
      <c r="L86" s="999"/>
      <c r="M86" s="999"/>
      <c r="N86" s="999"/>
      <c r="O86" s="999"/>
      <c r="P86" s="999"/>
      <c r="Q86" s="999"/>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row>
    <row r="87" spans="1:41">
      <c r="A87" s="1002"/>
      <c r="B87" s="1554" t="s">
        <v>1063</v>
      </c>
      <c r="C87" s="1554"/>
      <c r="D87" s="1554"/>
      <c r="E87" s="1554"/>
      <c r="F87" s="1554"/>
      <c r="G87" s="1004"/>
      <c r="H87" s="1006" t="s">
        <v>1140</v>
      </c>
      <c r="I87" s="1554" t="s">
        <v>1064</v>
      </c>
      <c r="J87" s="1554"/>
      <c r="K87" s="1554"/>
      <c r="L87" s="1554"/>
      <c r="M87" s="1007"/>
      <c r="N87" s="1554" t="s">
        <v>1065</v>
      </c>
      <c r="O87" s="1554"/>
      <c r="P87" s="1554"/>
      <c r="Q87" s="1554"/>
      <c r="R87" s="1554"/>
      <c r="S87" s="1554"/>
      <c r="T87" s="1554"/>
      <c r="U87" s="1554"/>
      <c r="V87" s="1554"/>
      <c r="W87" s="1554"/>
      <c r="X87" s="1561" t="s">
        <v>1066</v>
      </c>
      <c r="Y87" s="1561"/>
      <c r="Z87" s="1561"/>
      <c r="AA87" s="1561"/>
      <c r="AB87" s="1561"/>
      <c r="AC87" s="1561"/>
      <c r="AD87" s="1561"/>
      <c r="AE87" s="1561"/>
      <c r="AF87" s="1561"/>
      <c r="AG87" s="1554" t="s">
        <v>1067</v>
      </c>
      <c r="AH87" s="1554"/>
      <c r="AI87" s="1554"/>
      <c r="AJ87" s="1554"/>
      <c r="AK87" s="1554"/>
      <c r="AL87" s="1554"/>
      <c r="AM87" s="1554"/>
      <c r="AN87" s="1554"/>
      <c r="AO87" s="1562"/>
    </row>
    <row r="88" spans="1:41">
      <c r="A88" s="1008"/>
      <c r="B88" s="1555"/>
      <c r="C88" s="1555"/>
      <c r="D88" s="1555"/>
      <c r="E88" s="1555"/>
      <c r="F88" s="1555"/>
      <c r="G88" s="1009"/>
      <c r="H88" s="1027"/>
      <c r="I88" s="1555"/>
      <c r="J88" s="1555"/>
      <c r="K88" s="1555"/>
      <c r="L88" s="1555"/>
      <c r="M88" s="1028"/>
      <c r="N88" s="1556"/>
      <c r="O88" s="1556"/>
      <c r="P88" s="1556"/>
      <c r="Q88" s="1556"/>
      <c r="R88" s="1556"/>
      <c r="S88" s="1556"/>
      <c r="T88" s="1556"/>
      <c r="U88" s="1556"/>
      <c r="V88" s="1556"/>
      <c r="W88" s="1556"/>
      <c r="X88" s="1561"/>
      <c r="Y88" s="1561"/>
      <c r="Z88" s="1561"/>
      <c r="AA88" s="1561"/>
      <c r="AB88" s="1561"/>
      <c r="AC88" s="1561"/>
      <c r="AD88" s="1561"/>
      <c r="AE88" s="1561"/>
      <c r="AF88" s="1561"/>
      <c r="AG88" s="1556"/>
      <c r="AH88" s="1556"/>
      <c r="AI88" s="1556"/>
      <c r="AJ88" s="1556"/>
      <c r="AK88" s="1556"/>
      <c r="AL88" s="1556"/>
      <c r="AM88" s="1556"/>
      <c r="AN88" s="1556"/>
      <c r="AO88" s="1563"/>
    </row>
    <row r="89" spans="1:41">
      <c r="A89" s="1008"/>
      <c r="B89" s="1555"/>
      <c r="C89" s="1555"/>
      <c r="D89" s="1555"/>
      <c r="E89" s="1555"/>
      <c r="F89" s="1555"/>
      <c r="G89" s="1009"/>
      <c r="H89" s="999"/>
      <c r="I89" s="1555"/>
      <c r="J89" s="1555"/>
      <c r="K89" s="1555"/>
      <c r="L89" s="1555"/>
      <c r="M89" s="1009"/>
      <c r="N89" s="1564" t="s">
        <v>1068</v>
      </c>
      <c r="O89" s="1564"/>
      <c r="P89" s="1564"/>
      <c r="Q89" s="1564"/>
      <c r="R89" s="1564"/>
      <c r="S89" s="1564"/>
      <c r="T89" s="1564"/>
      <c r="U89" s="1564"/>
      <c r="V89" s="1564"/>
      <c r="W89" s="1564"/>
      <c r="X89" s="1566" t="s">
        <v>1068</v>
      </c>
      <c r="Y89" s="1566"/>
      <c r="Z89" s="1566"/>
      <c r="AA89" s="1566"/>
      <c r="AB89" s="1566"/>
      <c r="AC89" s="1566"/>
      <c r="AD89" s="1566"/>
      <c r="AE89" s="1566"/>
      <c r="AF89" s="1566"/>
      <c r="AG89" s="1564" t="s">
        <v>1068</v>
      </c>
      <c r="AH89" s="1564"/>
      <c r="AI89" s="1564"/>
      <c r="AJ89" s="1564"/>
      <c r="AK89" s="1564"/>
      <c r="AL89" s="1564"/>
      <c r="AM89" s="1564"/>
      <c r="AN89" s="1564"/>
      <c r="AO89" s="1567"/>
    </row>
    <row r="90" spans="1:41">
      <c r="A90" s="1008"/>
      <c r="B90" s="1555"/>
      <c r="C90" s="1555"/>
      <c r="D90" s="1555"/>
      <c r="E90" s="1555"/>
      <c r="F90" s="1555"/>
      <c r="G90" s="1009"/>
      <c r="H90" s="999"/>
      <c r="I90" s="1555"/>
      <c r="J90" s="1555"/>
      <c r="K90" s="1555"/>
      <c r="L90" s="1555"/>
      <c r="M90" s="1009"/>
      <c r="N90" s="1565"/>
      <c r="O90" s="1565"/>
      <c r="P90" s="1565"/>
      <c r="Q90" s="1565"/>
      <c r="R90" s="1565"/>
      <c r="S90" s="1565"/>
      <c r="T90" s="1565"/>
      <c r="U90" s="1565"/>
      <c r="V90" s="1565"/>
      <c r="W90" s="1565"/>
      <c r="X90" s="1566"/>
      <c r="Y90" s="1566"/>
      <c r="Z90" s="1566"/>
      <c r="AA90" s="1566"/>
      <c r="AB90" s="1566"/>
      <c r="AC90" s="1566"/>
      <c r="AD90" s="1566"/>
      <c r="AE90" s="1566"/>
      <c r="AF90" s="1566"/>
      <c r="AG90" s="1565"/>
      <c r="AH90" s="1565"/>
      <c r="AI90" s="1565"/>
      <c r="AJ90" s="1565"/>
      <c r="AK90" s="1565"/>
      <c r="AL90" s="1565"/>
      <c r="AM90" s="1565"/>
      <c r="AN90" s="1565"/>
      <c r="AO90" s="1568"/>
    </row>
    <row r="91" spans="1:41">
      <c r="A91" s="1008"/>
      <c r="B91" s="1555"/>
      <c r="C91" s="1555"/>
      <c r="D91" s="1555"/>
      <c r="E91" s="1555"/>
      <c r="F91" s="1555"/>
      <c r="G91" s="1009"/>
      <c r="H91" s="1569" t="s">
        <v>1069</v>
      </c>
      <c r="I91" s="1570"/>
      <c r="J91" s="1570"/>
      <c r="K91" s="1570"/>
      <c r="L91" s="1570"/>
      <c r="M91" s="1571"/>
      <c r="N91" s="1498" t="s">
        <v>1070</v>
      </c>
      <c r="O91" s="1499"/>
      <c r="P91" s="1499"/>
      <c r="Q91" s="1499"/>
      <c r="R91" s="1499"/>
      <c r="S91" s="1499"/>
      <c r="T91" s="1499"/>
      <c r="U91" s="1498" t="s">
        <v>1065</v>
      </c>
      <c r="V91" s="1499"/>
      <c r="W91" s="1499"/>
      <c r="X91" s="1499"/>
      <c r="Y91" s="1499"/>
      <c r="Z91" s="1499"/>
      <c r="AA91" s="1499"/>
      <c r="AB91" s="1500"/>
      <c r="AC91" s="1498" t="s">
        <v>1066</v>
      </c>
      <c r="AD91" s="1499"/>
      <c r="AE91" s="1499"/>
      <c r="AF91" s="1499"/>
      <c r="AG91" s="1499"/>
      <c r="AH91" s="1499"/>
      <c r="AI91" s="1500"/>
      <c r="AJ91" s="1498" t="s">
        <v>1067</v>
      </c>
      <c r="AK91" s="1499"/>
      <c r="AL91" s="1499"/>
      <c r="AM91" s="1499"/>
      <c r="AN91" s="1499"/>
      <c r="AO91" s="1500"/>
    </row>
    <row r="92" spans="1:41">
      <c r="A92" s="1008"/>
      <c r="B92" s="1555"/>
      <c r="C92" s="1555"/>
      <c r="D92" s="1555"/>
      <c r="E92" s="1555"/>
      <c r="F92" s="1555"/>
      <c r="G92" s="1009"/>
      <c r="H92" s="1572"/>
      <c r="I92" s="1573"/>
      <c r="J92" s="1573"/>
      <c r="K92" s="1573"/>
      <c r="L92" s="1573"/>
      <c r="M92" s="1574"/>
      <c r="N92" s="1501"/>
      <c r="O92" s="1502"/>
      <c r="P92" s="1502"/>
      <c r="Q92" s="1502"/>
      <c r="R92" s="1502"/>
      <c r="S92" s="1502"/>
      <c r="T92" s="1502"/>
      <c r="U92" s="1501"/>
      <c r="V92" s="1502"/>
      <c r="W92" s="1502"/>
      <c r="X92" s="1502"/>
      <c r="Y92" s="1502"/>
      <c r="Z92" s="1502"/>
      <c r="AA92" s="1502"/>
      <c r="AB92" s="1503"/>
      <c r="AC92" s="1501"/>
      <c r="AD92" s="1502"/>
      <c r="AE92" s="1502"/>
      <c r="AF92" s="1502"/>
      <c r="AG92" s="1502"/>
      <c r="AH92" s="1502"/>
      <c r="AI92" s="1503"/>
      <c r="AJ92" s="1501"/>
      <c r="AK92" s="1502"/>
      <c r="AL92" s="1502"/>
      <c r="AM92" s="1502"/>
      <c r="AN92" s="1502"/>
      <c r="AO92" s="1503"/>
    </row>
    <row r="93" spans="1:41">
      <c r="A93" s="1008"/>
      <c r="B93" s="1555"/>
      <c r="C93" s="1555"/>
      <c r="D93" s="1555"/>
      <c r="E93" s="1555"/>
      <c r="F93" s="1555"/>
      <c r="G93" s="1009"/>
      <c r="H93" s="1572"/>
      <c r="I93" s="1573"/>
      <c r="J93" s="1573"/>
      <c r="K93" s="1573"/>
      <c r="L93" s="1573"/>
      <c r="M93" s="1574"/>
      <c r="N93" s="1498"/>
      <c r="O93" s="1499"/>
      <c r="P93" s="1499"/>
      <c r="Q93" s="1499"/>
      <c r="R93" s="1499"/>
      <c r="S93" s="1499"/>
      <c r="T93" s="1499"/>
      <c r="U93" s="1498"/>
      <c r="V93" s="1499"/>
      <c r="W93" s="1499"/>
      <c r="X93" s="1499"/>
      <c r="Y93" s="1499"/>
      <c r="Z93" s="1499"/>
      <c r="AA93" s="1499"/>
      <c r="AB93" s="1500"/>
      <c r="AC93" s="1498"/>
      <c r="AD93" s="1499"/>
      <c r="AE93" s="1499"/>
      <c r="AF93" s="1499"/>
      <c r="AG93" s="1499"/>
      <c r="AH93" s="1499"/>
      <c r="AI93" s="1500"/>
      <c r="AJ93" s="1498"/>
      <c r="AK93" s="1499"/>
      <c r="AL93" s="1499"/>
      <c r="AM93" s="1499"/>
      <c r="AN93" s="1499"/>
      <c r="AO93" s="1500"/>
    </row>
    <row r="94" spans="1:41">
      <c r="A94" s="1013"/>
      <c r="B94" s="1556"/>
      <c r="C94" s="1556"/>
      <c r="D94" s="1556"/>
      <c r="E94" s="1556"/>
      <c r="F94" s="1556"/>
      <c r="G94" s="1014"/>
      <c r="H94" s="1575"/>
      <c r="I94" s="1576"/>
      <c r="J94" s="1576"/>
      <c r="K94" s="1576"/>
      <c r="L94" s="1576"/>
      <c r="M94" s="1577"/>
      <c r="N94" s="1501"/>
      <c r="O94" s="1502"/>
      <c r="P94" s="1502"/>
      <c r="Q94" s="1502"/>
      <c r="R94" s="1502"/>
      <c r="S94" s="1502"/>
      <c r="T94" s="1502"/>
      <c r="U94" s="1501"/>
      <c r="V94" s="1502"/>
      <c r="W94" s="1502"/>
      <c r="X94" s="1502"/>
      <c r="Y94" s="1502"/>
      <c r="Z94" s="1502"/>
      <c r="AA94" s="1502"/>
      <c r="AB94" s="1503"/>
      <c r="AC94" s="1501"/>
      <c r="AD94" s="1502"/>
      <c r="AE94" s="1502"/>
      <c r="AF94" s="1502"/>
      <c r="AG94" s="1502"/>
      <c r="AH94" s="1502"/>
      <c r="AI94" s="1503"/>
      <c r="AJ94" s="1501"/>
      <c r="AK94" s="1502"/>
      <c r="AL94" s="1502"/>
      <c r="AM94" s="1502"/>
      <c r="AN94" s="1502"/>
      <c r="AO94" s="1503"/>
    </row>
    <row r="95" spans="1:41">
      <c r="A95" s="999"/>
      <c r="B95" s="999"/>
      <c r="C95" s="999"/>
      <c r="D95" s="999"/>
      <c r="E95" s="999"/>
      <c r="F95" s="999"/>
      <c r="G95" s="999"/>
      <c r="H95" s="999"/>
      <c r="I95" s="999"/>
      <c r="J95" s="999"/>
      <c r="K95" s="999"/>
      <c r="L95" s="999"/>
      <c r="M95" s="999"/>
      <c r="N95" s="999"/>
      <c r="O95" s="999"/>
      <c r="P95" s="999"/>
      <c r="Q95" s="999"/>
      <c r="R95" s="999"/>
      <c r="S95" s="999"/>
      <c r="T95" s="999"/>
      <c r="U95" s="999"/>
      <c r="V95" s="999"/>
      <c r="W95" s="999"/>
      <c r="X95" s="999"/>
      <c r="Y95" s="999"/>
      <c r="Z95" s="999"/>
      <c r="AA95" s="999"/>
      <c r="AB95" s="999"/>
      <c r="AC95" s="999"/>
      <c r="AD95" s="999"/>
      <c r="AE95" s="999"/>
      <c r="AF95" s="999"/>
      <c r="AG95" s="999"/>
      <c r="AH95" s="999"/>
      <c r="AI95" s="999"/>
      <c r="AJ95" s="999"/>
      <c r="AK95" s="999"/>
      <c r="AL95" s="999"/>
      <c r="AM95" s="999"/>
      <c r="AN95" s="999"/>
      <c r="AO95" s="999"/>
    </row>
    <row r="96" spans="1:41">
      <c r="A96" s="1613" t="s">
        <v>1088</v>
      </c>
      <c r="B96" s="1614"/>
      <c r="C96" s="1614"/>
      <c r="D96" s="1614"/>
      <c r="E96" s="1614"/>
      <c r="F96" s="1614"/>
      <c r="G96" s="1614"/>
      <c r="H96" s="1614"/>
      <c r="I96" s="1615"/>
      <c r="J96" s="1498"/>
      <c r="K96" s="1499"/>
      <c r="L96" s="1499"/>
      <c r="M96" s="1499"/>
      <c r="N96" s="1499"/>
      <c r="O96" s="1499"/>
      <c r="P96" s="1499"/>
      <c r="Q96" s="1499"/>
      <c r="R96" s="1499"/>
      <c r="S96" s="1499"/>
      <c r="T96" s="1500"/>
      <c r="U96" s="999"/>
      <c r="V96" s="1613" t="s">
        <v>1089</v>
      </c>
      <c r="W96" s="1614"/>
      <c r="X96" s="1614"/>
      <c r="Y96" s="1614"/>
      <c r="Z96" s="1614"/>
      <c r="AA96" s="1614"/>
      <c r="AB96" s="1614"/>
      <c r="AC96" s="1614"/>
      <c r="AD96" s="1615"/>
      <c r="AE96" s="1498"/>
      <c r="AF96" s="1499"/>
      <c r="AG96" s="1499"/>
      <c r="AH96" s="1499"/>
      <c r="AI96" s="1499"/>
      <c r="AJ96" s="1499"/>
      <c r="AK96" s="1499"/>
      <c r="AL96" s="1499"/>
      <c r="AM96" s="1499"/>
      <c r="AN96" s="1499"/>
      <c r="AO96" s="1500"/>
    </row>
    <row r="97" spans="1:41">
      <c r="A97" s="1616"/>
      <c r="B97" s="1617"/>
      <c r="C97" s="1617"/>
      <c r="D97" s="1617"/>
      <c r="E97" s="1617"/>
      <c r="F97" s="1617"/>
      <c r="G97" s="1617"/>
      <c r="H97" s="1617"/>
      <c r="I97" s="1618"/>
      <c r="J97" s="1625"/>
      <c r="K97" s="1626"/>
      <c r="L97" s="1626"/>
      <c r="M97" s="1626"/>
      <c r="N97" s="1626"/>
      <c r="O97" s="1626"/>
      <c r="P97" s="1626"/>
      <c r="Q97" s="1626"/>
      <c r="R97" s="1626"/>
      <c r="S97" s="1626"/>
      <c r="T97" s="1627"/>
      <c r="U97" s="999"/>
      <c r="V97" s="1616"/>
      <c r="W97" s="1617"/>
      <c r="X97" s="1617"/>
      <c r="Y97" s="1617"/>
      <c r="Z97" s="1617"/>
      <c r="AA97" s="1617"/>
      <c r="AB97" s="1617"/>
      <c r="AC97" s="1617"/>
      <c r="AD97" s="1618"/>
      <c r="AE97" s="1625"/>
      <c r="AF97" s="1626"/>
      <c r="AG97" s="1626"/>
      <c r="AH97" s="1626"/>
      <c r="AI97" s="1626"/>
      <c r="AJ97" s="1626"/>
      <c r="AK97" s="1626"/>
      <c r="AL97" s="1626"/>
      <c r="AM97" s="1626"/>
      <c r="AN97" s="1626"/>
      <c r="AO97" s="1627"/>
    </row>
    <row r="98" spans="1:41">
      <c r="A98" s="1008"/>
      <c r="B98" s="999"/>
      <c r="C98" s="1537" t="s">
        <v>1090</v>
      </c>
      <c r="D98" s="1523"/>
      <c r="E98" s="1523"/>
      <c r="F98" s="1523"/>
      <c r="G98" s="1523"/>
      <c r="H98" s="1523"/>
      <c r="I98" s="1631"/>
      <c r="J98" s="1498"/>
      <c r="K98" s="1499"/>
      <c r="L98" s="1499"/>
      <c r="M98" s="1499"/>
      <c r="N98" s="1499"/>
      <c r="O98" s="1499"/>
      <c r="P98" s="1499"/>
      <c r="Q98" s="1499"/>
      <c r="R98" s="1499"/>
      <c r="S98" s="1499"/>
      <c r="T98" s="1500"/>
      <c r="U98" s="999"/>
      <c r="V98" s="1613" t="s">
        <v>1091</v>
      </c>
      <c r="W98" s="1614"/>
      <c r="X98" s="1614"/>
      <c r="Y98" s="1614"/>
      <c r="Z98" s="1614"/>
      <c r="AA98" s="1614"/>
      <c r="AB98" s="1614"/>
      <c r="AC98" s="1614"/>
      <c r="AD98" s="1615"/>
      <c r="AE98" s="1498"/>
      <c r="AF98" s="1499"/>
      <c r="AG98" s="1499"/>
      <c r="AH98" s="1499"/>
      <c r="AI98" s="1499"/>
      <c r="AJ98" s="1499"/>
      <c r="AK98" s="1499"/>
      <c r="AL98" s="1499"/>
      <c r="AM98" s="1499"/>
      <c r="AN98" s="1499"/>
      <c r="AO98" s="1500"/>
    </row>
    <row r="99" spans="1:41">
      <c r="A99" s="1008"/>
      <c r="B99" s="999"/>
      <c r="C99" s="1538"/>
      <c r="D99" s="1524"/>
      <c r="E99" s="1524"/>
      <c r="F99" s="1524"/>
      <c r="G99" s="1524"/>
      <c r="H99" s="1524"/>
      <c r="I99" s="1632"/>
      <c r="J99" s="1625"/>
      <c r="K99" s="1626"/>
      <c r="L99" s="1626"/>
      <c r="M99" s="1626"/>
      <c r="N99" s="1626"/>
      <c r="O99" s="1626"/>
      <c r="P99" s="1626"/>
      <c r="Q99" s="1626"/>
      <c r="R99" s="1626"/>
      <c r="S99" s="1626"/>
      <c r="T99" s="1627"/>
      <c r="U99" s="999"/>
      <c r="V99" s="1616"/>
      <c r="W99" s="1617"/>
      <c r="X99" s="1617"/>
      <c r="Y99" s="1617"/>
      <c r="Z99" s="1617"/>
      <c r="AA99" s="1617"/>
      <c r="AB99" s="1617"/>
      <c r="AC99" s="1617"/>
      <c r="AD99" s="1618"/>
      <c r="AE99" s="1625"/>
      <c r="AF99" s="1626"/>
      <c r="AG99" s="1626"/>
      <c r="AH99" s="1626"/>
      <c r="AI99" s="1626"/>
      <c r="AJ99" s="1626"/>
      <c r="AK99" s="1626"/>
      <c r="AL99" s="1626"/>
      <c r="AM99" s="1626"/>
      <c r="AN99" s="1626"/>
      <c r="AO99" s="1627"/>
    </row>
    <row r="100" spans="1:41">
      <c r="A100" s="1613" t="s">
        <v>1092</v>
      </c>
      <c r="B100" s="1614"/>
      <c r="C100" s="1614"/>
      <c r="D100" s="1614"/>
      <c r="E100" s="1614"/>
      <c r="F100" s="1614"/>
      <c r="G100" s="1614"/>
      <c r="H100" s="1614"/>
      <c r="I100" s="1615"/>
      <c r="J100" s="1619" t="s">
        <v>1076</v>
      </c>
      <c r="K100" s="1620"/>
      <c r="L100" s="1620"/>
      <c r="M100" s="1620"/>
      <c r="N100" s="1620"/>
      <c r="O100" s="1620"/>
      <c r="P100" s="1620"/>
      <c r="Q100" s="1620"/>
      <c r="R100" s="1620"/>
      <c r="S100" s="1620"/>
      <c r="T100" s="1621"/>
      <c r="U100" s="999"/>
      <c r="V100" s="1613" t="s">
        <v>1093</v>
      </c>
      <c r="W100" s="1614"/>
      <c r="X100" s="1614"/>
      <c r="Y100" s="1614"/>
      <c r="Z100" s="1614"/>
      <c r="AA100" s="1614"/>
      <c r="AB100" s="1614"/>
      <c r="AC100" s="1614"/>
      <c r="AD100" s="1615"/>
      <c r="AE100" s="1498"/>
      <c r="AF100" s="1499"/>
      <c r="AG100" s="1499"/>
      <c r="AH100" s="1499"/>
      <c r="AI100" s="1499"/>
      <c r="AJ100" s="1499"/>
      <c r="AK100" s="1499"/>
      <c r="AL100" s="1499"/>
      <c r="AM100" s="1499"/>
      <c r="AN100" s="1499"/>
      <c r="AO100" s="1500"/>
    </row>
    <row r="101" spans="1:41">
      <c r="A101" s="1616"/>
      <c r="B101" s="1617"/>
      <c r="C101" s="1617"/>
      <c r="D101" s="1617"/>
      <c r="E101" s="1617"/>
      <c r="F101" s="1617"/>
      <c r="G101" s="1617"/>
      <c r="H101" s="1617"/>
      <c r="I101" s="1618"/>
      <c r="J101" s="1622"/>
      <c r="K101" s="1623"/>
      <c r="L101" s="1623"/>
      <c r="M101" s="1623"/>
      <c r="N101" s="1623"/>
      <c r="O101" s="1623"/>
      <c r="P101" s="1623"/>
      <c r="Q101" s="1623"/>
      <c r="R101" s="1623"/>
      <c r="S101" s="1623"/>
      <c r="T101" s="1624"/>
      <c r="U101" s="999"/>
      <c r="V101" s="1616"/>
      <c r="W101" s="1617"/>
      <c r="X101" s="1617"/>
      <c r="Y101" s="1617"/>
      <c r="Z101" s="1617"/>
      <c r="AA101" s="1617"/>
      <c r="AB101" s="1617"/>
      <c r="AC101" s="1617"/>
      <c r="AD101" s="1618"/>
      <c r="AE101" s="1625"/>
      <c r="AF101" s="1626"/>
      <c r="AG101" s="1626"/>
      <c r="AH101" s="1626"/>
      <c r="AI101" s="1626"/>
      <c r="AJ101" s="1626"/>
      <c r="AK101" s="1626"/>
      <c r="AL101" s="1626"/>
      <c r="AM101" s="1626"/>
      <c r="AN101" s="1626"/>
      <c r="AO101" s="1627"/>
    </row>
    <row r="102" spans="1:41">
      <c r="A102" s="1008"/>
      <c r="B102" s="999"/>
      <c r="C102" s="1613" t="s">
        <v>1077</v>
      </c>
      <c r="D102" s="1614"/>
      <c r="E102" s="1614"/>
      <c r="F102" s="1614"/>
      <c r="G102" s="1614"/>
      <c r="H102" s="1614"/>
      <c r="I102" s="1615"/>
      <c r="J102" s="1498"/>
      <c r="K102" s="1499"/>
      <c r="L102" s="1499"/>
      <c r="M102" s="1499"/>
      <c r="N102" s="1499"/>
      <c r="O102" s="1499"/>
      <c r="P102" s="1499"/>
      <c r="Q102" s="1499"/>
      <c r="R102" s="1499"/>
      <c r="S102" s="1499"/>
      <c r="T102" s="1500"/>
      <c r="U102" s="999"/>
      <c r="V102" s="1613" t="s">
        <v>414</v>
      </c>
      <c r="W102" s="1614"/>
      <c r="X102" s="1614"/>
      <c r="Y102" s="1614"/>
      <c r="Z102" s="1614"/>
      <c r="AA102" s="1614"/>
      <c r="AB102" s="1614"/>
      <c r="AC102" s="1614"/>
      <c r="AD102" s="1615"/>
      <c r="AE102" s="1498"/>
      <c r="AF102" s="1499"/>
      <c r="AG102" s="1499"/>
      <c r="AH102" s="1499"/>
      <c r="AI102" s="1499"/>
      <c r="AJ102" s="1499"/>
      <c r="AK102" s="1499"/>
      <c r="AL102" s="1499"/>
      <c r="AM102" s="1499"/>
      <c r="AN102" s="1499"/>
      <c r="AO102" s="1500"/>
    </row>
    <row r="103" spans="1:41">
      <c r="A103" s="1013"/>
      <c r="B103" s="1001"/>
      <c r="C103" s="1628"/>
      <c r="D103" s="1629"/>
      <c r="E103" s="1629"/>
      <c r="F103" s="1629"/>
      <c r="G103" s="1629"/>
      <c r="H103" s="1629"/>
      <c r="I103" s="1630"/>
      <c r="J103" s="1501"/>
      <c r="K103" s="1502"/>
      <c r="L103" s="1502"/>
      <c r="M103" s="1502"/>
      <c r="N103" s="1502"/>
      <c r="O103" s="1502"/>
      <c r="P103" s="1502"/>
      <c r="Q103" s="1502"/>
      <c r="R103" s="1502"/>
      <c r="S103" s="1502"/>
      <c r="T103" s="1503"/>
      <c r="U103" s="999"/>
      <c r="V103" s="1616"/>
      <c r="W103" s="1617"/>
      <c r="X103" s="1617"/>
      <c r="Y103" s="1617"/>
      <c r="Z103" s="1617"/>
      <c r="AA103" s="1617"/>
      <c r="AB103" s="1617"/>
      <c r="AC103" s="1617"/>
      <c r="AD103" s="1618"/>
      <c r="AE103" s="1625"/>
      <c r="AF103" s="1626"/>
      <c r="AG103" s="1626"/>
      <c r="AH103" s="1626"/>
      <c r="AI103" s="1626"/>
      <c r="AJ103" s="1626"/>
      <c r="AK103" s="1626"/>
      <c r="AL103" s="1626"/>
      <c r="AM103" s="1626"/>
      <c r="AN103" s="1626"/>
      <c r="AO103" s="1627"/>
    </row>
    <row r="104" spans="1:41">
      <c r="A104" s="999"/>
      <c r="B104" s="999"/>
      <c r="C104" s="999"/>
      <c r="D104" s="999"/>
      <c r="E104" s="999"/>
      <c r="F104" s="999"/>
      <c r="G104" s="999"/>
      <c r="H104" s="999"/>
      <c r="I104" s="999"/>
      <c r="J104" s="999"/>
      <c r="K104" s="999"/>
      <c r="L104" s="999"/>
      <c r="M104" s="999"/>
      <c r="N104" s="999"/>
      <c r="O104" s="999"/>
      <c r="P104" s="999"/>
      <c r="Q104" s="999"/>
      <c r="R104" s="999"/>
      <c r="S104" s="999"/>
      <c r="T104" s="999"/>
      <c r="U104" s="999"/>
      <c r="V104" s="1008"/>
      <c r="W104" s="999"/>
      <c r="X104" s="1613" t="s">
        <v>1077</v>
      </c>
      <c r="Y104" s="1614"/>
      <c r="Z104" s="1614"/>
      <c r="AA104" s="1614"/>
      <c r="AB104" s="1614"/>
      <c r="AC104" s="1614"/>
      <c r="AD104" s="1615"/>
      <c r="AE104" s="1498"/>
      <c r="AF104" s="1499"/>
      <c r="AG104" s="1499"/>
      <c r="AH104" s="1499"/>
      <c r="AI104" s="1499"/>
      <c r="AJ104" s="1499"/>
      <c r="AK104" s="1499"/>
      <c r="AL104" s="1499"/>
      <c r="AM104" s="1499"/>
      <c r="AN104" s="1499"/>
      <c r="AO104" s="1500"/>
    </row>
    <row r="105" spans="1:41">
      <c r="A105" s="999"/>
      <c r="B105" s="999"/>
      <c r="C105" s="999"/>
      <c r="D105" s="999"/>
      <c r="E105" s="999"/>
      <c r="F105" s="999"/>
      <c r="G105" s="999"/>
      <c r="H105" s="999"/>
      <c r="I105" s="999"/>
      <c r="J105" s="999"/>
      <c r="K105" s="999"/>
      <c r="L105" s="999"/>
      <c r="M105" s="999"/>
      <c r="N105" s="999"/>
      <c r="O105" s="999"/>
      <c r="P105" s="999"/>
      <c r="Q105" s="999"/>
      <c r="R105" s="999"/>
      <c r="S105" s="999"/>
      <c r="T105" s="999"/>
      <c r="U105" s="999"/>
      <c r="V105" s="1008"/>
      <c r="W105" s="999"/>
      <c r="X105" s="1616"/>
      <c r="Y105" s="1617"/>
      <c r="Z105" s="1617"/>
      <c r="AA105" s="1617"/>
      <c r="AB105" s="1617"/>
      <c r="AC105" s="1617"/>
      <c r="AD105" s="1618"/>
      <c r="AE105" s="1625"/>
      <c r="AF105" s="1626"/>
      <c r="AG105" s="1626"/>
      <c r="AH105" s="1626"/>
      <c r="AI105" s="1626"/>
      <c r="AJ105" s="1626"/>
      <c r="AK105" s="1626"/>
      <c r="AL105" s="1626"/>
      <c r="AM105" s="1626"/>
      <c r="AN105" s="1626"/>
      <c r="AO105" s="1627"/>
    </row>
    <row r="106" spans="1:41">
      <c r="A106" s="999"/>
      <c r="B106" s="999"/>
      <c r="C106" s="999"/>
      <c r="D106" s="999"/>
      <c r="E106" s="999"/>
      <c r="F106" s="999"/>
      <c r="G106" s="999"/>
      <c r="H106" s="999"/>
      <c r="I106" s="999"/>
      <c r="J106" s="999"/>
      <c r="K106" s="999"/>
      <c r="L106" s="999"/>
      <c r="M106" s="999"/>
      <c r="N106" s="999"/>
      <c r="O106" s="999"/>
      <c r="P106" s="999"/>
      <c r="Q106" s="999"/>
      <c r="R106" s="999"/>
      <c r="S106" s="999"/>
      <c r="T106" s="999"/>
      <c r="U106" s="999"/>
      <c r="V106" s="1008"/>
      <c r="W106" s="999"/>
      <c r="X106" s="1498" t="s">
        <v>416</v>
      </c>
      <c r="Y106" s="1499"/>
      <c r="Z106" s="1499"/>
      <c r="AA106" s="1499"/>
      <c r="AB106" s="1499"/>
      <c r="AC106" s="1499"/>
      <c r="AD106" s="1500"/>
      <c r="AE106" s="1498"/>
      <c r="AF106" s="1499"/>
      <c r="AG106" s="1499"/>
      <c r="AH106" s="1499"/>
      <c r="AI106" s="1499"/>
      <c r="AJ106" s="1499"/>
      <c r="AK106" s="1499"/>
      <c r="AL106" s="1499"/>
      <c r="AM106" s="1499"/>
      <c r="AN106" s="1499"/>
      <c r="AO106" s="1500"/>
    </row>
    <row r="107" spans="1:41">
      <c r="A107" s="999"/>
      <c r="B107" s="999"/>
      <c r="C107" s="999"/>
      <c r="D107" s="999"/>
      <c r="E107" s="999"/>
      <c r="F107" s="999"/>
      <c r="G107" s="999"/>
      <c r="H107" s="999"/>
      <c r="I107" s="999"/>
      <c r="J107" s="999"/>
      <c r="K107" s="999"/>
      <c r="L107" s="999"/>
      <c r="M107" s="999"/>
      <c r="N107" s="999"/>
      <c r="O107" s="999"/>
      <c r="P107" s="999"/>
      <c r="Q107" s="999"/>
      <c r="R107" s="999"/>
      <c r="S107" s="999"/>
      <c r="T107" s="999"/>
      <c r="U107" s="999"/>
      <c r="V107" s="1013"/>
      <c r="W107" s="1001"/>
      <c r="X107" s="1501"/>
      <c r="Y107" s="1502"/>
      <c r="Z107" s="1502"/>
      <c r="AA107" s="1502"/>
      <c r="AB107" s="1502"/>
      <c r="AC107" s="1502"/>
      <c r="AD107" s="1503"/>
      <c r="AE107" s="1501"/>
      <c r="AF107" s="1502"/>
      <c r="AG107" s="1502"/>
      <c r="AH107" s="1502"/>
      <c r="AI107" s="1502"/>
      <c r="AJ107" s="1502"/>
      <c r="AK107" s="1502"/>
      <c r="AL107" s="1502"/>
      <c r="AM107" s="1502"/>
      <c r="AN107" s="1502"/>
      <c r="AO107" s="1503"/>
    </row>
    <row r="108" spans="1:41">
      <c r="A108" s="999"/>
      <c r="B108" s="999"/>
      <c r="C108" s="999"/>
      <c r="D108" s="999"/>
      <c r="E108" s="999"/>
      <c r="F108" s="999"/>
      <c r="G108" s="999"/>
      <c r="H108" s="999"/>
      <c r="I108" s="999"/>
      <c r="J108" s="999"/>
      <c r="K108" s="999"/>
      <c r="L108" s="999"/>
      <c r="M108" s="999"/>
      <c r="N108" s="999"/>
      <c r="O108" s="999"/>
      <c r="P108" s="999"/>
      <c r="Q108" s="999"/>
      <c r="R108" s="999"/>
      <c r="S108" s="999"/>
      <c r="T108" s="999"/>
      <c r="U108" s="999"/>
      <c r="V108" s="1035"/>
      <c r="W108" s="1035"/>
      <c r="X108" s="1035"/>
      <c r="Y108" s="1035"/>
      <c r="Z108" s="1035"/>
      <c r="AA108" s="1035"/>
      <c r="AB108" s="1035"/>
      <c r="AC108" s="1035"/>
      <c r="AD108" s="1035"/>
      <c r="AE108" s="1035"/>
      <c r="AF108" s="1035"/>
      <c r="AG108" s="1035"/>
      <c r="AH108" s="1035"/>
      <c r="AI108" s="1035"/>
      <c r="AJ108" s="1035"/>
      <c r="AK108" s="1035"/>
      <c r="AL108" s="1035"/>
      <c r="AM108" s="1035"/>
      <c r="AN108" s="1035"/>
      <c r="AO108" s="1035"/>
    </row>
    <row r="109" spans="1:41">
      <c r="A109" s="1561" t="s">
        <v>1141</v>
      </c>
      <c r="B109" s="1589"/>
      <c r="C109" s="1589"/>
      <c r="D109" s="1589"/>
      <c r="E109" s="1589"/>
      <c r="F109" s="1589"/>
      <c r="G109" s="1589"/>
      <c r="H109" s="1589"/>
      <c r="I109" s="1589"/>
      <c r="J109" s="1589"/>
      <c r="K109" s="1589" t="s">
        <v>1094</v>
      </c>
      <c r="L109" s="1589"/>
      <c r="M109" s="1589"/>
      <c r="N109" s="1589"/>
      <c r="O109" s="1589"/>
      <c r="P109" s="1589"/>
      <c r="Q109" s="1589"/>
      <c r="R109" s="1589"/>
      <c r="S109" s="1589"/>
      <c r="T109" s="1589"/>
      <c r="U109" s="1561" t="s">
        <v>1138</v>
      </c>
      <c r="V109" s="1589"/>
      <c r="W109" s="1589"/>
      <c r="X109" s="1589"/>
      <c r="Y109" s="1589"/>
      <c r="Z109" s="1589"/>
      <c r="AA109" s="1589"/>
      <c r="AB109" s="1589"/>
      <c r="AC109" s="1589"/>
      <c r="AD109" s="1589"/>
      <c r="AE109" s="1633" t="s">
        <v>1094</v>
      </c>
      <c r="AF109" s="1633"/>
      <c r="AG109" s="1633"/>
      <c r="AH109" s="1633"/>
      <c r="AI109" s="1633"/>
      <c r="AJ109" s="1633"/>
      <c r="AK109" s="1633"/>
      <c r="AL109" s="1633"/>
      <c r="AM109" s="1633"/>
      <c r="AN109" s="1633"/>
      <c r="AO109" s="1633"/>
    </row>
    <row r="110" spans="1:41">
      <c r="A110" s="1589"/>
      <c r="B110" s="1589"/>
      <c r="C110" s="1589"/>
      <c r="D110" s="1589"/>
      <c r="E110" s="1589"/>
      <c r="F110" s="1589"/>
      <c r="G110" s="1589"/>
      <c r="H110" s="1589"/>
      <c r="I110" s="1589"/>
      <c r="J110" s="1589"/>
      <c r="K110" s="1589"/>
      <c r="L110" s="1589"/>
      <c r="M110" s="1589"/>
      <c r="N110" s="1589"/>
      <c r="O110" s="1589"/>
      <c r="P110" s="1589"/>
      <c r="Q110" s="1589"/>
      <c r="R110" s="1589"/>
      <c r="S110" s="1589"/>
      <c r="T110" s="1589"/>
      <c r="U110" s="1589"/>
      <c r="V110" s="1589"/>
      <c r="W110" s="1589"/>
      <c r="X110" s="1589"/>
      <c r="Y110" s="1589"/>
      <c r="Z110" s="1589"/>
      <c r="AA110" s="1589"/>
      <c r="AB110" s="1589"/>
      <c r="AC110" s="1589"/>
      <c r="AD110" s="1589"/>
      <c r="AE110" s="1633"/>
      <c r="AF110" s="1633"/>
      <c r="AG110" s="1633"/>
      <c r="AH110" s="1633"/>
      <c r="AI110" s="1633"/>
      <c r="AJ110" s="1633"/>
      <c r="AK110" s="1633"/>
      <c r="AL110" s="1633"/>
      <c r="AM110" s="1633"/>
      <c r="AN110" s="1633"/>
      <c r="AO110" s="1633"/>
    </row>
    <row r="111" spans="1:41">
      <c r="A111" s="1589"/>
      <c r="B111" s="1589"/>
      <c r="C111" s="1589"/>
      <c r="D111" s="1589"/>
      <c r="E111" s="1589"/>
      <c r="F111" s="1589"/>
      <c r="G111" s="1589"/>
      <c r="H111" s="1589"/>
      <c r="I111" s="1589"/>
      <c r="J111" s="1589"/>
      <c r="K111" s="1589"/>
      <c r="L111" s="1589"/>
      <c r="M111" s="1589"/>
      <c r="N111" s="1589"/>
      <c r="O111" s="1589"/>
      <c r="P111" s="1589"/>
      <c r="Q111" s="1589"/>
      <c r="R111" s="1589"/>
      <c r="S111" s="1589"/>
      <c r="T111" s="1589"/>
      <c r="U111" s="1589"/>
      <c r="V111" s="1589"/>
      <c r="W111" s="1589"/>
      <c r="X111" s="1589"/>
      <c r="Y111" s="1589"/>
      <c r="Z111" s="1589"/>
      <c r="AA111" s="1589"/>
      <c r="AB111" s="1589"/>
      <c r="AC111" s="1589"/>
      <c r="AD111" s="1589"/>
      <c r="AE111" s="1633"/>
      <c r="AF111" s="1633"/>
      <c r="AG111" s="1633"/>
      <c r="AH111" s="1633"/>
      <c r="AI111" s="1633"/>
      <c r="AJ111" s="1633"/>
      <c r="AK111" s="1633"/>
      <c r="AL111" s="1633"/>
      <c r="AM111" s="1633"/>
      <c r="AN111" s="1633"/>
      <c r="AO111" s="1633"/>
    </row>
    <row r="112" spans="1:41">
      <c r="A112" s="1035"/>
      <c r="B112" s="1035"/>
      <c r="C112" s="1035"/>
      <c r="D112" s="1035"/>
      <c r="E112" s="1035"/>
      <c r="F112" s="1035"/>
      <c r="G112" s="1035"/>
      <c r="H112" s="1035"/>
      <c r="I112" s="1035"/>
      <c r="J112" s="1035"/>
      <c r="K112" s="1035"/>
      <c r="L112" s="1035"/>
      <c r="M112" s="1035"/>
      <c r="N112" s="1035"/>
      <c r="O112" s="1035"/>
      <c r="P112" s="1035"/>
      <c r="Q112" s="1035"/>
      <c r="R112" s="1035"/>
      <c r="S112" s="1035"/>
      <c r="T112" s="1035"/>
      <c r="U112" s="999"/>
      <c r="V112" s="1035"/>
      <c r="W112" s="1035"/>
      <c r="X112" s="1035"/>
      <c r="Y112" s="1035"/>
      <c r="Z112" s="1035"/>
      <c r="AA112" s="1035"/>
      <c r="AB112" s="1035"/>
      <c r="AC112" s="1035"/>
      <c r="AD112" s="1035"/>
      <c r="AE112" s="1035"/>
      <c r="AF112" s="1035"/>
      <c r="AG112" s="1035"/>
      <c r="AH112" s="1035"/>
      <c r="AI112" s="1035"/>
      <c r="AJ112" s="1035"/>
      <c r="AK112" s="1035"/>
      <c r="AL112" s="1035"/>
      <c r="AM112" s="1035"/>
      <c r="AN112" s="1035"/>
      <c r="AO112" s="1035"/>
    </row>
    <row r="113" spans="1:41">
      <c r="A113" s="1035"/>
      <c r="B113" s="1035"/>
      <c r="C113" s="1035"/>
      <c r="D113" s="1035"/>
      <c r="E113" s="1035"/>
      <c r="F113" s="1035"/>
      <c r="G113" s="1035"/>
      <c r="H113" s="1035"/>
      <c r="I113" s="1035"/>
      <c r="J113" s="1035"/>
      <c r="K113" s="1035"/>
      <c r="L113" s="1035"/>
      <c r="M113" s="1035"/>
      <c r="N113" s="1035"/>
      <c r="O113" s="1035"/>
      <c r="P113" s="1035"/>
      <c r="Q113" s="1035"/>
      <c r="R113" s="1035"/>
      <c r="S113" s="1035"/>
      <c r="T113" s="1035"/>
      <c r="U113" s="999"/>
      <c r="V113" s="1035"/>
      <c r="W113" s="1035"/>
      <c r="X113" s="1035"/>
      <c r="Y113" s="1035"/>
      <c r="Z113" s="1035"/>
      <c r="AA113" s="1035"/>
      <c r="AB113" s="1035"/>
      <c r="AC113" s="1035"/>
      <c r="AD113" s="1035"/>
      <c r="AE113" s="1035"/>
      <c r="AF113" s="1035"/>
      <c r="AG113" s="1035"/>
      <c r="AH113" s="1035"/>
      <c r="AI113" s="1035"/>
      <c r="AJ113" s="1035"/>
      <c r="AK113" s="1035"/>
      <c r="AL113" s="1035"/>
      <c r="AM113" s="1035"/>
      <c r="AN113" s="1035"/>
      <c r="AO113" s="1035"/>
    </row>
    <row r="114" spans="1:41">
      <c r="A114" s="1035"/>
      <c r="B114" s="1035"/>
      <c r="C114" s="1035"/>
      <c r="D114" s="1035"/>
      <c r="E114" s="1035"/>
      <c r="F114" s="1035"/>
      <c r="G114" s="1035"/>
      <c r="H114" s="1035"/>
      <c r="I114" s="1035"/>
      <c r="J114" s="1035"/>
      <c r="K114" s="1035"/>
      <c r="L114" s="1035"/>
      <c r="M114" s="1035"/>
      <c r="N114" s="1035"/>
      <c r="O114" s="1035"/>
      <c r="P114" s="1035"/>
      <c r="Q114" s="1035"/>
      <c r="R114" s="1035"/>
      <c r="S114" s="1035"/>
      <c r="T114" s="1035"/>
      <c r="U114" s="1035"/>
      <c r="V114" s="1035"/>
      <c r="W114" s="1035"/>
      <c r="X114" s="1035"/>
      <c r="Y114" s="1035"/>
      <c r="Z114" s="1035"/>
      <c r="AA114" s="1035"/>
      <c r="AB114" s="1035"/>
      <c r="AC114" s="1035"/>
      <c r="AD114" s="1035"/>
      <c r="AE114" s="1035"/>
      <c r="AF114" s="1035"/>
      <c r="AG114" s="1035"/>
      <c r="AH114" s="1035"/>
      <c r="AI114" s="1035"/>
      <c r="AJ114" s="1035"/>
      <c r="AK114" s="1035"/>
      <c r="AL114" s="1035"/>
      <c r="AM114" s="1035"/>
      <c r="AN114" s="1035"/>
      <c r="AO114" s="1035"/>
    </row>
    <row r="115" spans="1:41">
      <c r="A115" s="1035"/>
      <c r="B115" s="1035"/>
      <c r="C115" s="1035"/>
      <c r="D115" s="1035"/>
      <c r="E115" s="1035"/>
      <c r="F115" s="1035"/>
      <c r="G115" s="1035"/>
      <c r="H115" s="1035"/>
      <c r="I115" s="1035"/>
      <c r="J115" s="1035"/>
      <c r="K115" s="1035"/>
      <c r="L115" s="1035"/>
      <c r="M115" s="1035"/>
      <c r="N115" s="1035"/>
      <c r="O115" s="1035"/>
      <c r="P115" s="1035"/>
      <c r="Q115" s="1035"/>
      <c r="R115" s="1035"/>
      <c r="S115" s="1035"/>
      <c r="T115" s="1035"/>
      <c r="U115" s="1035"/>
      <c r="V115" s="1035"/>
      <c r="W115" s="1035"/>
      <c r="X115" s="1035"/>
      <c r="Y115" s="1035"/>
      <c r="Z115" s="1035"/>
      <c r="AA115" s="1035"/>
      <c r="AB115" s="1035"/>
      <c r="AC115" s="1035"/>
      <c r="AD115" s="1035"/>
      <c r="AE115" s="1035"/>
      <c r="AF115" s="1035"/>
      <c r="AG115" s="1035"/>
      <c r="AH115" s="1035"/>
      <c r="AI115" s="1035"/>
      <c r="AJ115" s="1035"/>
      <c r="AK115" s="1035"/>
      <c r="AL115" s="1035"/>
      <c r="AM115" s="1035"/>
      <c r="AN115" s="1035"/>
      <c r="AO115" s="1035"/>
    </row>
    <row r="116" spans="1:41">
      <c r="A116" s="1035"/>
      <c r="B116" s="1035"/>
      <c r="C116" s="1035"/>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5"/>
      <c r="AA116" s="1035"/>
      <c r="AB116" s="1035"/>
      <c r="AC116" s="1035"/>
      <c r="AD116" s="1035"/>
      <c r="AE116" s="1035"/>
      <c r="AF116" s="1035"/>
      <c r="AG116" s="1035"/>
      <c r="AH116" s="1035"/>
      <c r="AI116" s="1035"/>
      <c r="AJ116" s="1035"/>
      <c r="AK116" s="1035"/>
      <c r="AL116" s="1035"/>
      <c r="AM116" s="1035"/>
      <c r="AN116" s="1035"/>
      <c r="AO116" s="1035"/>
    </row>
    <row r="117" spans="1:41">
      <c r="A117" s="1035"/>
      <c r="B117" s="1035"/>
      <c r="C117" s="1035"/>
      <c r="D117" s="1035"/>
      <c r="E117" s="1035"/>
      <c r="F117" s="1035"/>
      <c r="G117" s="1035"/>
      <c r="H117" s="1035"/>
      <c r="I117" s="1035"/>
      <c r="J117" s="1035"/>
      <c r="K117" s="1035"/>
      <c r="L117" s="1035"/>
      <c r="M117" s="1035"/>
      <c r="N117" s="1035"/>
      <c r="O117" s="1035"/>
      <c r="P117" s="1035"/>
      <c r="Q117" s="1035"/>
      <c r="R117" s="1035"/>
      <c r="S117" s="1035"/>
      <c r="T117" s="1035"/>
      <c r="U117" s="1035"/>
      <c r="V117" s="1033"/>
      <c r="W117" s="1033"/>
      <c r="X117" s="1033"/>
      <c r="Y117" s="1033"/>
      <c r="Z117" s="1033"/>
      <c r="AA117" s="1033"/>
      <c r="AB117" s="1033"/>
      <c r="AC117" s="1033"/>
      <c r="AD117" s="1033"/>
      <c r="AE117" s="1033"/>
      <c r="AF117" s="1033"/>
      <c r="AG117" s="1033"/>
      <c r="AH117" s="1033"/>
      <c r="AI117" s="1033"/>
      <c r="AJ117" s="1033"/>
      <c r="AK117" s="1033"/>
      <c r="AL117" s="1033"/>
      <c r="AM117" s="1033"/>
      <c r="AN117" s="1033"/>
      <c r="AO117" s="1033"/>
    </row>
    <row r="118" spans="1:41">
      <c r="A118" s="1035"/>
      <c r="B118" s="1035"/>
      <c r="C118" s="1035"/>
      <c r="D118" s="1035"/>
      <c r="E118" s="1035"/>
      <c r="F118" s="1035"/>
      <c r="G118" s="1035"/>
      <c r="H118" s="1035"/>
      <c r="I118" s="1035"/>
      <c r="J118" s="1035"/>
      <c r="K118" s="1035"/>
      <c r="L118" s="1035"/>
      <c r="M118" s="1035"/>
      <c r="N118" s="1035"/>
      <c r="O118" s="1035"/>
      <c r="P118" s="1035"/>
      <c r="Q118" s="1035"/>
      <c r="R118" s="1035"/>
      <c r="S118" s="1035"/>
      <c r="T118" s="1035"/>
      <c r="U118" s="1035"/>
      <c r="V118" s="1033"/>
      <c r="W118" s="1033"/>
      <c r="X118" s="1033"/>
      <c r="Y118" s="1033"/>
      <c r="Z118" s="1033"/>
      <c r="AA118" s="1033"/>
      <c r="AB118" s="1033"/>
      <c r="AC118" s="1033"/>
      <c r="AD118" s="1033"/>
      <c r="AE118" s="1033"/>
      <c r="AF118" s="1033"/>
      <c r="AG118" s="1033"/>
      <c r="AH118" s="1033"/>
      <c r="AI118" s="1033"/>
      <c r="AJ118" s="1033"/>
      <c r="AK118" s="1033"/>
      <c r="AL118" s="1033"/>
      <c r="AM118" s="1033"/>
      <c r="AN118" s="1033"/>
      <c r="AO118" s="1033"/>
    </row>
    <row r="119" spans="1:41">
      <c r="A119" s="1033"/>
      <c r="B119" s="1033"/>
      <c r="C119" s="1033"/>
      <c r="D119" s="1033"/>
      <c r="E119" s="1033"/>
      <c r="F119" s="1033"/>
      <c r="G119" s="1033"/>
      <c r="H119" s="1033"/>
      <c r="I119" s="1033"/>
      <c r="J119" s="1033"/>
      <c r="K119" s="1033"/>
      <c r="L119" s="1033"/>
      <c r="M119" s="1033"/>
      <c r="N119" s="1033"/>
      <c r="O119" s="1033"/>
      <c r="P119" s="1033"/>
      <c r="Q119" s="1033"/>
      <c r="R119" s="1033"/>
      <c r="S119" s="1033"/>
      <c r="T119" s="1033"/>
      <c r="U119" s="1035"/>
      <c r="V119" s="1033"/>
      <c r="W119" s="1033"/>
      <c r="X119" s="1033"/>
      <c r="Y119" s="1033"/>
      <c r="Z119" s="1033"/>
      <c r="AA119" s="1033"/>
      <c r="AB119" s="1033"/>
      <c r="AC119" s="1033"/>
      <c r="AD119" s="1033"/>
      <c r="AE119" s="1033"/>
      <c r="AF119" s="1033"/>
      <c r="AG119" s="1033"/>
      <c r="AH119" s="1033"/>
      <c r="AI119" s="1033"/>
      <c r="AJ119" s="1033"/>
      <c r="AK119" s="1033"/>
      <c r="AL119" s="1033"/>
      <c r="AM119" s="1033"/>
      <c r="AN119" s="1033"/>
      <c r="AO119" s="1033"/>
    </row>
    <row r="120" spans="1:41">
      <c r="A120" s="1033"/>
      <c r="B120" s="1033"/>
      <c r="C120" s="1033"/>
      <c r="D120" s="1033"/>
      <c r="E120" s="1033"/>
      <c r="F120" s="1033"/>
      <c r="G120" s="1033"/>
      <c r="H120" s="1033"/>
      <c r="I120" s="1033"/>
      <c r="J120" s="1033"/>
      <c r="K120" s="1033"/>
      <c r="L120" s="1033"/>
      <c r="M120" s="1033"/>
      <c r="N120" s="1033"/>
      <c r="O120" s="1033"/>
      <c r="P120" s="1033"/>
      <c r="Q120" s="1033"/>
      <c r="R120" s="1033"/>
      <c r="S120" s="1033"/>
      <c r="T120" s="1033"/>
      <c r="U120" s="1035"/>
      <c r="V120" s="1033"/>
      <c r="W120" s="1591"/>
      <c r="X120" s="1591"/>
      <c r="Y120" s="1591"/>
      <c r="Z120" s="1591"/>
      <c r="AA120" s="1591"/>
      <c r="AB120" s="1591"/>
      <c r="AC120" s="1591"/>
      <c r="AD120" s="1591"/>
      <c r="AE120" s="1591"/>
      <c r="AF120" s="1591"/>
      <c r="AG120" s="1591"/>
      <c r="AH120" s="1591"/>
      <c r="AI120" s="1591"/>
      <c r="AJ120" s="1591"/>
      <c r="AK120" s="1591"/>
      <c r="AL120" s="1591"/>
      <c r="AM120" s="1591"/>
      <c r="AN120" s="1591"/>
      <c r="AO120" s="1591"/>
    </row>
    <row r="121" spans="1:41">
      <c r="A121" s="1033"/>
      <c r="B121" s="1033"/>
      <c r="C121" s="1033"/>
      <c r="D121" s="1033"/>
      <c r="E121" s="1033"/>
      <c r="F121" s="1033"/>
      <c r="G121" s="1033"/>
      <c r="H121" s="1033"/>
      <c r="I121" s="1033"/>
      <c r="J121" s="1033"/>
      <c r="K121" s="1033"/>
      <c r="L121" s="1033"/>
      <c r="M121" s="1033"/>
      <c r="N121" s="1033"/>
      <c r="O121" s="1033"/>
      <c r="P121" s="1033"/>
      <c r="Q121" s="1033"/>
      <c r="R121" s="1033"/>
      <c r="S121" s="1033"/>
      <c r="T121" s="1033"/>
      <c r="U121" s="1035"/>
      <c r="V121" s="1035"/>
      <c r="W121" s="1035"/>
      <c r="X121" s="1035"/>
      <c r="Y121" s="1035"/>
      <c r="Z121" s="1035"/>
      <c r="AA121" s="1035"/>
      <c r="AB121" s="1035"/>
      <c r="AC121" s="1035"/>
      <c r="AD121" s="1035"/>
      <c r="AE121" s="1035"/>
      <c r="AF121" s="1035"/>
      <c r="AG121" s="1035"/>
      <c r="AH121" s="1035"/>
      <c r="AI121" s="1035"/>
      <c r="AJ121" s="1035"/>
      <c r="AK121" s="1035"/>
      <c r="AL121" s="1035"/>
      <c r="AM121" s="1035"/>
      <c r="AN121" s="1035"/>
      <c r="AO121" s="1035"/>
    </row>
    <row r="122" spans="1:41">
      <c r="A122" s="1033"/>
      <c r="B122" s="1033"/>
      <c r="C122" s="1033"/>
      <c r="D122" s="1033"/>
      <c r="E122" s="1033"/>
      <c r="F122" s="1033"/>
      <c r="G122" s="1033"/>
      <c r="H122" s="1033"/>
      <c r="I122" s="1033"/>
      <c r="J122" s="1033"/>
      <c r="K122" s="1033"/>
      <c r="L122" s="1033"/>
      <c r="M122" s="1033"/>
      <c r="N122" s="1033"/>
      <c r="O122" s="1033"/>
      <c r="P122" s="1033"/>
      <c r="Q122" s="1033"/>
      <c r="R122" s="1033"/>
      <c r="S122" s="1033"/>
      <c r="T122" s="1033"/>
      <c r="U122" s="1035"/>
      <c r="V122" s="1035"/>
      <c r="W122" s="1035"/>
      <c r="X122" s="1035"/>
      <c r="Y122" s="1035"/>
      <c r="Z122" s="1035"/>
      <c r="AA122" s="1035"/>
      <c r="AB122" s="1035"/>
      <c r="AC122" s="1035"/>
      <c r="AD122" s="1035"/>
      <c r="AE122" s="1035"/>
      <c r="AF122" s="1035"/>
      <c r="AG122" s="1035"/>
      <c r="AH122" s="1035"/>
      <c r="AI122" s="1035"/>
      <c r="AJ122" s="1035"/>
      <c r="AK122" s="1035"/>
      <c r="AL122" s="1035"/>
      <c r="AM122" s="1035"/>
      <c r="AN122" s="1035"/>
      <c r="AO122" s="1035"/>
    </row>
    <row r="123" spans="1:41">
      <c r="A123" s="1035"/>
      <c r="B123" s="1035"/>
      <c r="C123" s="1035"/>
      <c r="D123" s="1035"/>
      <c r="E123" s="1035"/>
      <c r="F123" s="1035"/>
      <c r="G123" s="1035"/>
      <c r="H123" s="1035"/>
      <c r="I123" s="1035"/>
      <c r="J123" s="1035"/>
      <c r="K123" s="1035"/>
      <c r="L123" s="1035"/>
      <c r="M123" s="1035"/>
      <c r="N123" s="1035"/>
      <c r="O123" s="1035"/>
      <c r="P123" s="1035"/>
      <c r="Q123" s="1035"/>
      <c r="R123" s="1035"/>
      <c r="S123" s="1035"/>
      <c r="T123" s="1035"/>
      <c r="U123" s="1033"/>
      <c r="V123" s="1035"/>
      <c r="W123" s="1035"/>
      <c r="X123" s="1035"/>
      <c r="Y123" s="1035"/>
      <c r="Z123" s="1035"/>
      <c r="AA123" s="1035"/>
      <c r="AB123" s="1035"/>
      <c r="AC123" s="1035"/>
      <c r="AD123" s="1035"/>
      <c r="AE123" s="1035"/>
      <c r="AF123" s="1035"/>
      <c r="AG123" s="1035"/>
      <c r="AH123" s="1035"/>
      <c r="AI123" s="1035"/>
      <c r="AJ123" s="1035"/>
      <c r="AK123" s="1035"/>
      <c r="AL123" s="1035"/>
      <c r="AM123" s="1035"/>
      <c r="AN123" s="1035"/>
      <c r="AO123" s="1035"/>
    </row>
    <row r="124" spans="1:41">
      <c r="A124" s="1035"/>
      <c r="B124" s="1035"/>
      <c r="C124" s="1035"/>
      <c r="D124" s="1035"/>
      <c r="E124" s="1035"/>
      <c r="F124" s="1035"/>
      <c r="G124" s="1035"/>
      <c r="H124" s="1035"/>
      <c r="I124" s="1035"/>
      <c r="J124" s="1035"/>
      <c r="K124" s="1035"/>
      <c r="L124" s="1035"/>
      <c r="M124" s="1035"/>
      <c r="N124" s="1035"/>
      <c r="O124" s="1035"/>
      <c r="P124" s="1035"/>
      <c r="Q124" s="1035"/>
      <c r="R124" s="1035"/>
      <c r="S124" s="1035"/>
      <c r="T124" s="1035"/>
      <c r="U124" s="1033"/>
      <c r="V124" s="1035"/>
      <c r="W124" s="1035"/>
      <c r="X124" s="1035"/>
      <c r="Y124" s="1035"/>
      <c r="Z124" s="1035"/>
      <c r="AA124" s="1035"/>
      <c r="AB124" s="1035"/>
      <c r="AC124" s="1035"/>
      <c r="AD124" s="1035"/>
      <c r="AE124" s="1035"/>
      <c r="AF124" s="1035"/>
      <c r="AG124" s="1035"/>
      <c r="AH124" s="1035"/>
      <c r="AI124" s="1035"/>
      <c r="AJ124" s="1035"/>
      <c r="AK124" s="1035"/>
      <c r="AL124" s="1035"/>
      <c r="AM124" s="1035"/>
      <c r="AN124" s="1035"/>
      <c r="AO124" s="1035"/>
    </row>
    <row r="125" spans="1:41">
      <c r="A125" s="1035"/>
      <c r="B125" s="1035"/>
      <c r="C125" s="1035"/>
      <c r="D125" s="1035"/>
      <c r="E125" s="1035"/>
      <c r="F125" s="1035"/>
      <c r="G125" s="1035"/>
      <c r="H125" s="1035"/>
      <c r="I125" s="1035"/>
      <c r="J125" s="1035"/>
      <c r="K125" s="1035"/>
      <c r="L125" s="1035"/>
      <c r="M125" s="1035"/>
      <c r="N125" s="1035"/>
      <c r="O125" s="1035"/>
      <c r="P125" s="1035"/>
      <c r="Q125" s="1035"/>
      <c r="R125" s="1035"/>
      <c r="S125" s="1035"/>
      <c r="T125" s="1035"/>
      <c r="U125" s="1033"/>
      <c r="V125" s="1035"/>
      <c r="W125" s="1035"/>
      <c r="X125" s="1035"/>
      <c r="Y125" s="1035"/>
      <c r="Z125" s="1035"/>
      <c r="AA125" s="1035"/>
      <c r="AB125" s="1035"/>
      <c r="AC125" s="1035"/>
      <c r="AD125" s="1035"/>
      <c r="AE125" s="1035"/>
      <c r="AF125" s="1035"/>
      <c r="AG125" s="1035"/>
      <c r="AH125" s="1035"/>
      <c r="AI125" s="1035"/>
      <c r="AJ125" s="1035"/>
      <c r="AK125" s="1035"/>
      <c r="AL125" s="1035"/>
      <c r="AM125" s="1035"/>
      <c r="AN125" s="1035"/>
      <c r="AO125" s="1035"/>
    </row>
    <row r="126" spans="1:41">
      <c r="A126" s="1035"/>
      <c r="B126" s="1035"/>
      <c r="C126" s="1035"/>
      <c r="D126" s="1035"/>
      <c r="E126" s="1035"/>
      <c r="F126" s="1035"/>
      <c r="G126" s="1035"/>
      <c r="H126" s="1035"/>
      <c r="I126" s="1035"/>
      <c r="J126" s="1035"/>
      <c r="K126" s="1035"/>
      <c r="L126" s="1035"/>
      <c r="M126" s="1035"/>
      <c r="N126" s="1035"/>
      <c r="O126" s="1035"/>
      <c r="P126" s="1035"/>
      <c r="Q126" s="1035"/>
      <c r="R126" s="1035"/>
      <c r="S126" s="1035"/>
      <c r="T126" s="1035"/>
      <c r="U126" s="1033"/>
      <c r="V126" s="1035"/>
      <c r="W126" s="1035"/>
      <c r="X126" s="1035"/>
      <c r="Y126" s="1035"/>
      <c r="Z126" s="1035"/>
      <c r="AA126" s="1035"/>
      <c r="AB126" s="1035"/>
      <c r="AC126" s="1035"/>
      <c r="AD126" s="1035"/>
      <c r="AE126" s="1035"/>
      <c r="AF126" s="1035"/>
      <c r="AG126" s="1035"/>
      <c r="AH126" s="1035"/>
      <c r="AI126" s="1035"/>
      <c r="AJ126" s="1035"/>
      <c r="AK126" s="1035"/>
      <c r="AL126" s="1035"/>
      <c r="AM126" s="1035"/>
      <c r="AN126" s="1035"/>
      <c r="AO126" s="1035"/>
    </row>
  </sheetData>
  <mergeCells count="167">
    <mergeCell ref="W120:AO120"/>
    <mergeCell ref="X104:AD105"/>
    <mergeCell ref="AE104:AO105"/>
    <mergeCell ref="X106:AD107"/>
    <mergeCell ref="AE106:AO107"/>
    <mergeCell ref="A109:J111"/>
    <mergeCell ref="K109:T111"/>
    <mergeCell ref="U109:AD111"/>
    <mergeCell ref="AE109:AO111"/>
    <mergeCell ref="C102:I103"/>
    <mergeCell ref="J102:T103"/>
    <mergeCell ref="V102:AD103"/>
    <mergeCell ref="AE102:AO103"/>
    <mergeCell ref="AJ93:AO94"/>
    <mergeCell ref="A96:I97"/>
    <mergeCell ref="J96:T97"/>
    <mergeCell ref="V96:AD97"/>
    <mergeCell ref="AE96:AO97"/>
    <mergeCell ref="C98:I99"/>
    <mergeCell ref="J98:T99"/>
    <mergeCell ref="V98:AD99"/>
    <mergeCell ref="AE98:AO99"/>
    <mergeCell ref="U91:AB92"/>
    <mergeCell ref="AC91:AI92"/>
    <mergeCell ref="AJ91:AO92"/>
    <mergeCell ref="N93:T94"/>
    <mergeCell ref="U93:AB94"/>
    <mergeCell ref="AC93:AI94"/>
    <mergeCell ref="A100:I101"/>
    <mergeCell ref="J100:T101"/>
    <mergeCell ref="V100:AD101"/>
    <mergeCell ref="AE100:AO101"/>
    <mergeCell ref="R84:V84"/>
    <mergeCell ref="W84:AE85"/>
    <mergeCell ref="AF84:AO85"/>
    <mergeCell ref="R85:V85"/>
    <mergeCell ref="B87:F94"/>
    <mergeCell ref="I87:L90"/>
    <mergeCell ref="N87:W88"/>
    <mergeCell ref="X87:AF88"/>
    <mergeCell ref="AG87:AO88"/>
    <mergeCell ref="N89:W90"/>
    <mergeCell ref="B80:F85"/>
    <mergeCell ref="H80:Q81"/>
    <mergeCell ref="R80:AE81"/>
    <mergeCell ref="AF80:AO81"/>
    <mergeCell ref="H82:Q83"/>
    <mergeCell ref="R82:V82"/>
    <mergeCell ref="W82:AE83"/>
    <mergeCell ref="AF82:AO83"/>
    <mergeCell ref="R83:V83"/>
    <mergeCell ref="H84:Q85"/>
    <mergeCell ref="X89:AF90"/>
    <mergeCell ref="AG89:AO90"/>
    <mergeCell ref="H91:M94"/>
    <mergeCell ref="N91:T92"/>
    <mergeCell ref="B73:F75"/>
    <mergeCell ref="H73:AO73"/>
    <mergeCell ref="H74:AO74"/>
    <mergeCell ref="H75:AO75"/>
    <mergeCell ref="B76:F78"/>
    <mergeCell ref="H76:U78"/>
    <mergeCell ref="W76:AA78"/>
    <mergeCell ref="AC76:AO78"/>
    <mergeCell ref="B67:F69"/>
    <mergeCell ref="H67:U69"/>
    <mergeCell ref="W67:AA69"/>
    <mergeCell ref="AC67:AO69"/>
    <mergeCell ref="B70:F72"/>
    <mergeCell ref="H70:AO71"/>
    <mergeCell ref="H72:AO72"/>
    <mergeCell ref="A61:J63"/>
    <mergeCell ref="K61:U63"/>
    <mergeCell ref="V61:AE63"/>
    <mergeCell ref="AF61:AO63"/>
    <mergeCell ref="H64:AO64"/>
    <mergeCell ref="A65:AO66"/>
    <mergeCell ref="C56:G57"/>
    <mergeCell ref="H56:U57"/>
    <mergeCell ref="X56:AB57"/>
    <mergeCell ref="AC56:AO57"/>
    <mergeCell ref="C58:G59"/>
    <mergeCell ref="H58:U59"/>
    <mergeCell ref="X58:AB59"/>
    <mergeCell ref="AC58:AO59"/>
    <mergeCell ref="B52:F53"/>
    <mergeCell ref="H52:U53"/>
    <mergeCell ref="W52:AA53"/>
    <mergeCell ref="AC52:AO53"/>
    <mergeCell ref="B54:F55"/>
    <mergeCell ref="H54:U55"/>
    <mergeCell ref="W54:AA55"/>
    <mergeCell ref="AC54:AO55"/>
    <mergeCell ref="B48:F49"/>
    <mergeCell ref="H48:U49"/>
    <mergeCell ref="W48:AA49"/>
    <mergeCell ref="AC48:AO49"/>
    <mergeCell ref="B50:F51"/>
    <mergeCell ref="H50:U51"/>
    <mergeCell ref="W50:AA51"/>
    <mergeCell ref="AC50:AO51"/>
    <mergeCell ref="B45:F46"/>
    <mergeCell ref="H45:U46"/>
    <mergeCell ref="W45:AA46"/>
    <mergeCell ref="AC45:AO46"/>
    <mergeCell ref="B34:F43"/>
    <mergeCell ref="R38:X39"/>
    <mergeCell ref="Y38:AD39"/>
    <mergeCell ref="AE38:AJ39"/>
    <mergeCell ref="AK38:AO39"/>
    <mergeCell ref="N40:Q41"/>
    <mergeCell ref="R40:X41"/>
    <mergeCell ref="Y40:AD41"/>
    <mergeCell ref="AE40:AJ41"/>
    <mergeCell ref="AK40:AO41"/>
    <mergeCell ref="I34:L37"/>
    <mergeCell ref="N34:W35"/>
    <mergeCell ref="X34:AF35"/>
    <mergeCell ref="AG34:AO35"/>
    <mergeCell ref="N36:W37"/>
    <mergeCell ref="X36:AF37"/>
    <mergeCell ref="AG36:AO37"/>
    <mergeCell ref="H38:M43"/>
    <mergeCell ref="N38:Q39"/>
    <mergeCell ref="N42:Q43"/>
    <mergeCell ref="R42:X43"/>
    <mergeCell ref="Y42:AD43"/>
    <mergeCell ref="AE42:AJ43"/>
    <mergeCell ref="AK42:AO43"/>
    <mergeCell ref="B17:F20"/>
    <mergeCell ref="H17:AO17"/>
    <mergeCell ref="H18:AO18"/>
    <mergeCell ref="H19:AO19"/>
    <mergeCell ref="B21:F22"/>
    <mergeCell ref="B23:F25"/>
    <mergeCell ref="H23:U25"/>
    <mergeCell ref="W23:AA25"/>
    <mergeCell ref="AC23:AO25"/>
    <mergeCell ref="B27:F32"/>
    <mergeCell ref="I27:L28"/>
    <mergeCell ref="N27:AB28"/>
    <mergeCell ref="AC27:AO28"/>
    <mergeCell ref="I29:L30"/>
    <mergeCell ref="N29:AB30"/>
    <mergeCell ref="AC29:AO30"/>
    <mergeCell ref="I31:L32"/>
    <mergeCell ref="N31:AB32"/>
    <mergeCell ref="AC31:AO32"/>
    <mergeCell ref="A3:AO4"/>
    <mergeCell ref="B6:G6"/>
    <mergeCell ref="H6:AK6"/>
    <mergeCell ref="B8:G8"/>
    <mergeCell ref="H8:AK8"/>
    <mergeCell ref="B10:F15"/>
    <mergeCell ref="H10:Q11"/>
    <mergeCell ref="R10:AE11"/>
    <mergeCell ref="AF10:AO11"/>
    <mergeCell ref="H12:Q13"/>
    <mergeCell ref="R12:V12"/>
    <mergeCell ref="W12:AE13"/>
    <mergeCell ref="AF12:AO13"/>
    <mergeCell ref="R13:V13"/>
    <mergeCell ref="H14:Q15"/>
    <mergeCell ref="R14:V14"/>
    <mergeCell ref="W14:AE15"/>
    <mergeCell ref="AF14:AO15"/>
    <mergeCell ref="R15:V15"/>
  </mergeCells>
  <phoneticPr fontId="2"/>
  <pageMargins left="0.9055118110236221" right="0.51181102362204722" top="0.74803149606299213" bottom="0.74803149606299213" header="0.31496062992125984" footer="0.31496062992125984"/>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O117"/>
  <sheetViews>
    <sheetView workbookViewId="0"/>
  </sheetViews>
  <sheetFormatPr defaultColWidth="9" defaultRowHeight="13"/>
  <cols>
    <col min="1" max="1" width="0.90625" style="1000" customWidth="1"/>
    <col min="2" max="6" width="2.26953125" style="1000" customWidth="1"/>
    <col min="7" max="7" width="1" style="1000" customWidth="1"/>
    <col min="8" max="20" width="2.26953125" style="1000" customWidth="1"/>
    <col min="21" max="21" width="1.26953125" style="1000" customWidth="1"/>
    <col min="22" max="22" width="1" style="1000" customWidth="1"/>
    <col min="23" max="27" width="2.26953125" style="1000" customWidth="1"/>
    <col min="28" max="28" width="1" style="1000" customWidth="1"/>
    <col min="29" max="41" width="2.26953125" style="1000" customWidth="1"/>
    <col min="42" max="16384" width="9" style="1000"/>
  </cols>
  <sheetData>
    <row r="1" spans="1:41">
      <c r="A1" s="999" t="s">
        <v>1174</v>
      </c>
      <c r="B1" s="1083"/>
      <c r="C1" s="999"/>
      <c r="D1" s="999"/>
      <c r="E1" s="999"/>
      <c r="F1" s="999"/>
      <c r="G1" s="999"/>
      <c r="H1" s="999"/>
      <c r="I1" s="999"/>
      <c r="J1" s="999"/>
      <c r="K1" s="999"/>
      <c r="L1" s="999"/>
      <c r="M1" s="999"/>
      <c r="N1" s="999"/>
      <c r="O1" s="999"/>
      <c r="P1" s="999"/>
      <c r="Q1" s="999"/>
      <c r="R1" s="999"/>
      <c r="S1" s="999"/>
      <c r="T1" s="999"/>
      <c r="U1" s="999"/>
      <c r="V1" s="999"/>
      <c r="W1" s="999"/>
      <c r="X1" s="999"/>
      <c r="Y1" s="999"/>
      <c r="Z1" s="999"/>
      <c r="AA1" s="999"/>
      <c r="AB1" s="999"/>
      <c r="AC1" s="999"/>
      <c r="AD1" s="999"/>
      <c r="AE1" s="999"/>
      <c r="AF1" s="999"/>
      <c r="AG1" s="999"/>
      <c r="AH1" s="999" t="s">
        <v>402</v>
      </c>
      <c r="AI1" s="999"/>
      <c r="AJ1" s="999"/>
      <c r="AK1" s="999" t="s">
        <v>1035</v>
      </c>
      <c r="AL1" s="999"/>
      <c r="AM1" s="999"/>
      <c r="AN1" s="999" t="s">
        <v>84</v>
      </c>
      <c r="AO1" s="999"/>
    </row>
    <row r="2" spans="1:41">
      <c r="A2" s="999"/>
      <c r="B2" s="999"/>
      <c r="C2" s="999"/>
      <c r="D2" s="999"/>
      <c r="E2" s="999"/>
      <c r="F2" s="999"/>
      <c r="G2" s="999"/>
      <c r="H2" s="999"/>
      <c r="I2" s="999"/>
      <c r="J2" s="999"/>
      <c r="K2" s="999"/>
      <c r="L2" s="999"/>
      <c r="M2" s="999"/>
      <c r="N2" s="999"/>
      <c r="O2" s="999"/>
      <c r="P2" s="999"/>
      <c r="Q2" s="999"/>
      <c r="R2" s="999"/>
      <c r="S2" s="999"/>
      <c r="T2" s="999"/>
      <c r="U2" s="999"/>
      <c r="V2" s="999"/>
      <c r="W2" s="999"/>
      <c r="X2" s="999"/>
      <c r="Y2" s="999"/>
      <c r="Z2" s="999"/>
      <c r="AA2" s="999"/>
      <c r="AB2" s="999"/>
      <c r="AC2" s="999"/>
      <c r="AD2" s="999"/>
      <c r="AE2" s="999"/>
      <c r="AF2" s="999"/>
      <c r="AG2" s="999"/>
      <c r="AH2" s="999"/>
      <c r="AI2" s="999"/>
      <c r="AJ2" s="999"/>
      <c r="AK2" s="999"/>
      <c r="AL2" s="999"/>
      <c r="AM2" s="999"/>
      <c r="AN2" s="999"/>
      <c r="AO2" s="999"/>
    </row>
    <row r="3" spans="1:41">
      <c r="A3" s="1490" t="s">
        <v>1142</v>
      </c>
      <c r="B3" s="1491"/>
      <c r="C3" s="1491"/>
      <c r="D3" s="1491"/>
      <c r="E3" s="1491"/>
      <c r="F3" s="1491"/>
      <c r="G3" s="1491"/>
      <c r="H3" s="1491"/>
      <c r="I3" s="1491"/>
      <c r="J3" s="1491"/>
      <c r="K3" s="1491"/>
      <c r="L3" s="1491"/>
      <c r="M3" s="1491"/>
      <c r="N3" s="1491"/>
      <c r="O3" s="1491"/>
      <c r="P3" s="1491"/>
      <c r="Q3" s="1491"/>
      <c r="R3" s="1491"/>
      <c r="S3" s="1491"/>
      <c r="T3" s="1491"/>
      <c r="U3" s="1491"/>
      <c r="V3" s="1491"/>
      <c r="W3" s="1491"/>
      <c r="X3" s="1491"/>
      <c r="Y3" s="1491"/>
      <c r="Z3" s="1491"/>
      <c r="AA3" s="1491"/>
      <c r="AB3" s="1491"/>
      <c r="AC3" s="1491"/>
      <c r="AD3" s="1491"/>
      <c r="AE3" s="1491"/>
      <c r="AF3" s="1491"/>
      <c r="AG3" s="1491"/>
      <c r="AH3" s="1491"/>
      <c r="AI3" s="1491"/>
      <c r="AJ3" s="1491"/>
      <c r="AK3" s="1491"/>
      <c r="AL3" s="1491"/>
      <c r="AM3" s="1491"/>
      <c r="AN3" s="1491"/>
      <c r="AO3" s="1491"/>
    </row>
    <row r="4" spans="1:41">
      <c r="A4" s="1491"/>
      <c r="B4" s="1491"/>
      <c r="C4" s="1491"/>
      <c r="D4" s="1491"/>
      <c r="E4" s="1491"/>
      <c r="F4" s="1491"/>
      <c r="G4" s="1491"/>
      <c r="H4" s="1491"/>
      <c r="I4" s="1491"/>
      <c r="J4" s="1491"/>
      <c r="K4" s="1491"/>
      <c r="L4" s="1491"/>
      <c r="M4" s="1491"/>
      <c r="N4" s="1491"/>
      <c r="O4" s="1491"/>
      <c r="P4" s="1491"/>
      <c r="Q4" s="1491"/>
      <c r="R4" s="1491"/>
      <c r="S4" s="1491"/>
      <c r="T4" s="1491"/>
      <c r="U4" s="1491"/>
      <c r="V4" s="1491"/>
      <c r="W4" s="1491"/>
      <c r="X4" s="1491"/>
      <c r="Y4" s="1491"/>
      <c r="Z4" s="1491"/>
      <c r="AA4" s="1491"/>
      <c r="AB4" s="1491"/>
      <c r="AC4" s="1491"/>
      <c r="AD4" s="1491"/>
      <c r="AE4" s="1491"/>
      <c r="AF4" s="1491"/>
      <c r="AG4" s="1491"/>
      <c r="AH4" s="1491"/>
      <c r="AI4" s="1491"/>
      <c r="AJ4" s="1491"/>
      <c r="AK4" s="1491"/>
      <c r="AL4" s="1491"/>
      <c r="AM4" s="1491"/>
      <c r="AN4" s="1491"/>
      <c r="AO4" s="1491"/>
    </row>
    <row r="5" spans="1:41" ht="19">
      <c r="A5" s="1079"/>
      <c r="B5" s="1079"/>
      <c r="C5" s="1079"/>
      <c r="D5" s="1079"/>
      <c r="E5" s="1079"/>
      <c r="F5" s="1079"/>
      <c r="G5" s="1079"/>
      <c r="H5" s="1079"/>
      <c r="I5" s="1079"/>
      <c r="J5" s="1079"/>
      <c r="K5" s="1079"/>
      <c r="L5" s="1079"/>
      <c r="M5" s="1079"/>
      <c r="N5" s="1079"/>
      <c r="O5" s="1079"/>
      <c r="P5" s="1079"/>
      <c r="Q5" s="1079"/>
      <c r="R5" s="1079"/>
      <c r="S5" s="1079"/>
      <c r="T5" s="1079"/>
      <c r="U5" s="1079"/>
      <c r="V5" s="1079"/>
      <c r="W5" s="1079"/>
      <c r="X5" s="1079"/>
      <c r="Y5" s="1079"/>
      <c r="Z5" s="1079"/>
      <c r="AA5" s="1079"/>
      <c r="AB5" s="1079"/>
      <c r="AC5" s="1079"/>
      <c r="AD5" s="1079"/>
      <c r="AE5" s="1079"/>
      <c r="AF5" s="1079"/>
      <c r="AG5" s="1079"/>
      <c r="AH5" s="1079"/>
      <c r="AI5" s="1079"/>
      <c r="AJ5" s="1079"/>
      <c r="AK5" s="1079"/>
      <c r="AL5" s="1079"/>
      <c r="AM5" s="1079"/>
      <c r="AN5" s="1079"/>
      <c r="AO5" s="1079"/>
    </row>
    <row r="6" spans="1:41">
      <c r="A6" s="999"/>
      <c r="B6" s="1496" t="s">
        <v>1097</v>
      </c>
      <c r="C6" s="1496"/>
      <c r="D6" s="1496"/>
      <c r="E6" s="1496"/>
      <c r="F6" s="1496"/>
      <c r="G6" s="1031"/>
      <c r="H6" s="999"/>
      <c r="I6" s="999"/>
      <c r="J6" s="999"/>
      <c r="K6" s="999"/>
      <c r="L6" s="999"/>
      <c r="M6" s="999"/>
      <c r="N6" s="999"/>
      <c r="O6" s="999"/>
      <c r="P6" s="999"/>
      <c r="Q6" s="999"/>
      <c r="R6" s="999"/>
      <c r="S6" s="999"/>
      <c r="T6" s="999"/>
      <c r="U6" s="999"/>
      <c r="V6" s="999"/>
      <c r="W6" s="999"/>
      <c r="X6" s="999"/>
      <c r="Y6" s="999"/>
      <c r="Z6" s="999"/>
      <c r="AA6" s="999"/>
      <c r="AB6" s="999"/>
      <c r="AC6" s="999"/>
      <c r="AD6" s="999"/>
      <c r="AE6" s="999"/>
      <c r="AF6" s="999"/>
      <c r="AG6" s="999"/>
      <c r="AH6" s="999"/>
      <c r="AI6" s="999"/>
      <c r="AJ6" s="999"/>
      <c r="AK6" s="999"/>
      <c r="AL6" s="999"/>
      <c r="AM6" s="999"/>
      <c r="AN6" s="999"/>
      <c r="AO6" s="999"/>
    </row>
    <row r="7" spans="1:41">
      <c r="A7" s="999"/>
      <c r="B7" s="1496"/>
      <c r="C7" s="1496"/>
      <c r="D7" s="1496"/>
      <c r="E7" s="1496"/>
      <c r="F7" s="1496"/>
      <c r="G7" s="1074"/>
      <c r="H7" s="1001"/>
      <c r="I7" s="1001"/>
      <c r="J7" s="1001"/>
      <c r="K7" s="1001"/>
      <c r="L7" s="1001"/>
      <c r="M7" s="1001"/>
      <c r="N7" s="1001"/>
      <c r="O7" s="1001"/>
      <c r="P7" s="1001"/>
      <c r="Q7" s="1001"/>
      <c r="R7" s="1001"/>
      <c r="S7" s="1001"/>
      <c r="T7" s="1001"/>
      <c r="U7" s="1001"/>
      <c r="V7" s="999"/>
      <c r="W7" s="999"/>
      <c r="X7" s="999"/>
      <c r="Y7" s="999"/>
      <c r="Z7" s="999"/>
      <c r="AA7" s="999"/>
      <c r="AB7" s="999"/>
      <c r="AC7" s="999"/>
      <c r="AD7" s="999"/>
      <c r="AE7" s="999"/>
      <c r="AF7" s="999"/>
      <c r="AG7" s="999"/>
      <c r="AH7" s="999"/>
      <c r="AI7" s="999"/>
      <c r="AJ7" s="999"/>
      <c r="AK7" s="999"/>
      <c r="AL7" s="999"/>
      <c r="AM7" s="999"/>
      <c r="AN7" s="999"/>
      <c r="AO7" s="999"/>
    </row>
    <row r="8" spans="1:41">
      <c r="A8" s="999"/>
      <c r="B8" s="1076"/>
      <c r="C8" s="1076"/>
      <c r="D8" s="1076"/>
      <c r="E8" s="1076"/>
      <c r="F8" s="1076"/>
      <c r="G8" s="1076"/>
      <c r="H8" s="999"/>
      <c r="I8" s="999"/>
      <c r="J8" s="999"/>
      <c r="K8" s="999"/>
      <c r="L8" s="999"/>
      <c r="M8" s="999"/>
      <c r="N8" s="999"/>
      <c r="O8" s="999"/>
      <c r="P8" s="999"/>
      <c r="Q8" s="999"/>
      <c r="R8" s="999"/>
      <c r="S8" s="999"/>
      <c r="T8" s="999"/>
      <c r="U8" s="999"/>
      <c r="V8" s="999"/>
      <c r="W8" s="1634" t="s">
        <v>1098</v>
      </c>
      <c r="X8" s="1634"/>
      <c r="Y8" s="1634"/>
      <c r="Z8" s="1634"/>
      <c r="AA8" s="1634"/>
      <c r="AB8" s="1634"/>
      <c r="AC8" s="1634"/>
      <c r="AD8" s="1634"/>
      <c r="AE8" s="1634"/>
      <c r="AF8" s="999"/>
      <c r="AG8" s="999"/>
      <c r="AH8" s="999"/>
      <c r="AI8" s="999"/>
      <c r="AJ8" s="999"/>
      <c r="AK8" s="999"/>
      <c r="AL8" s="999"/>
      <c r="AM8" s="999"/>
      <c r="AN8" s="999"/>
      <c r="AO8" s="999"/>
    </row>
    <row r="9" spans="1:41">
      <c r="A9" s="999"/>
      <c r="B9" s="1496"/>
      <c r="C9" s="1496"/>
      <c r="D9" s="1496"/>
      <c r="E9" s="1496"/>
      <c r="F9" s="1496"/>
      <c r="G9" s="1076"/>
      <c r="H9" s="999"/>
      <c r="I9" s="999"/>
      <c r="J9" s="999"/>
      <c r="K9" s="999"/>
      <c r="L9" s="999"/>
      <c r="M9" s="999"/>
      <c r="N9" s="999"/>
      <c r="O9" s="999"/>
      <c r="P9" s="999"/>
      <c r="Q9" s="999"/>
      <c r="R9" s="999"/>
      <c r="S9" s="999"/>
      <c r="T9" s="999"/>
      <c r="U9" s="999"/>
      <c r="V9" s="999"/>
      <c r="W9" s="999"/>
      <c r="X9" s="999"/>
      <c r="Y9" s="999"/>
      <c r="Z9" s="999"/>
      <c r="AA9" s="999"/>
      <c r="AB9" s="999"/>
      <c r="AC9" s="1084"/>
      <c r="AD9" s="999"/>
      <c r="AE9" s="999"/>
      <c r="AF9" s="999"/>
      <c r="AG9" s="999"/>
      <c r="AH9" s="999"/>
      <c r="AI9" s="999"/>
      <c r="AJ9" s="999"/>
      <c r="AK9" s="999"/>
      <c r="AL9" s="999"/>
      <c r="AM9" s="999"/>
      <c r="AN9" s="999"/>
      <c r="AO9" s="999"/>
    </row>
    <row r="10" spans="1:41">
      <c r="A10" s="999"/>
      <c r="B10" s="1496"/>
      <c r="C10" s="1496"/>
      <c r="D10" s="1496"/>
      <c r="E10" s="1496"/>
      <c r="F10" s="1496"/>
      <c r="G10" s="1541"/>
      <c r="H10" s="1541"/>
      <c r="I10" s="1541"/>
      <c r="J10" s="1541"/>
      <c r="K10" s="1541"/>
      <c r="L10" s="1541"/>
      <c r="M10" s="1541"/>
      <c r="N10" s="1541"/>
      <c r="O10" s="1541"/>
      <c r="P10" s="1541"/>
      <c r="Q10" s="1541"/>
      <c r="R10" s="1541"/>
      <c r="S10" s="1541"/>
      <c r="T10" s="1541"/>
      <c r="U10" s="1541"/>
      <c r="V10" s="999"/>
      <c r="W10" s="999"/>
      <c r="X10" s="1492" t="s">
        <v>395</v>
      </c>
      <c r="Y10" s="1492"/>
      <c r="Z10" s="1492"/>
      <c r="AA10" s="1492"/>
      <c r="AB10" s="999"/>
      <c r="AC10" s="1493"/>
      <c r="AD10" s="1493"/>
      <c r="AE10" s="1493"/>
      <c r="AF10" s="1493"/>
      <c r="AG10" s="1493"/>
      <c r="AH10" s="1493"/>
      <c r="AI10" s="1493"/>
      <c r="AJ10" s="1493"/>
      <c r="AK10" s="1493"/>
      <c r="AL10" s="1493"/>
      <c r="AM10" s="1493"/>
      <c r="AN10" s="1493"/>
      <c r="AO10" s="1493"/>
    </row>
    <row r="11" spans="1:41">
      <c r="A11" s="999"/>
      <c r="B11" s="1080"/>
      <c r="C11" s="1076"/>
      <c r="D11" s="1076"/>
      <c r="E11" s="1076"/>
      <c r="F11" s="1076"/>
      <c r="G11" s="1076"/>
      <c r="H11" s="999"/>
      <c r="I11" s="999"/>
      <c r="J11" s="999"/>
      <c r="K11" s="999"/>
      <c r="L11" s="999"/>
      <c r="M11" s="999"/>
      <c r="N11" s="999"/>
      <c r="O11" s="999"/>
      <c r="P11" s="999"/>
      <c r="Q11" s="999"/>
      <c r="R11" s="999"/>
      <c r="S11" s="999"/>
      <c r="T11" s="999"/>
      <c r="U11" s="999"/>
      <c r="V11" s="999"/>
      <c r="W11" s="999"/>
      <c r="X11" s="999"/>
      <c r="Y11" s="999"/>
      <c r="Z11" s="999"/>
      <c r="AA11" s="999"/>
      <c r="AB11" s="999"/>
      <c r="AC11" s="999"/>
      <c r="AD11" s="999"/>
      <c r="AE11" s="999"/>
      <c r="AF11" s="999"/>
      <c r="AG11" s="999"/>
      <c r="AH11" s="999"/>
      <c r="AI11" s="999"/>
      <c r="AJ11" s="999"/>
      <c r="AK11" s="999"/>
      <c r="AL11" s="999"/>
      <c r="AM11" s="999"/>
      <c r="AN11" s="999"/>
      <c r="AO11" s="999"/>
    </row>
    <row r="12" spans="1:41">
      <c r="A12" s="999"/>
      <c r="B12" s="1080"/>
      <c r="C12" s="1076"/>
      <c r="D12" s="1076"/>
      <c r="E12" s="1076"/>
      <c r="F12" s="1076"/>
      <c r="G12" s="1076"/>
      <c r="H12" s="999"/>
      <c r="I12" s="999"/>
      <c r="J12" s="999"/>
      <c r="K12" s="999"/>
      <c r="L12" s="999"/>
      <c r="M12" s="999"/>
      <c r="N12" s="999"/>
      <c r="O12" s="999"/>
      <c r="P12" s="999"/>
      <c r="Q12" s="999"/>
      <c r="R12" s="999"/>
      <c r="S12" s="999"/>
      <c r="T12" s="999"/>
      <c r="U12" s="999"/>
      <c r="V12" s="999"/>
      <c r="W12" s="999"/>
      <c r="X12" s="999"/>
      <c r="Y12" s="999"/>
      <c r="Z12" s="999"/>
      <c r="AA12" s="999"/>
      <c r="AB12" s="999"/>
      <c r="AC12" s="1641"/>
      <c r="AD12" s="1641"/>
      <c r="AE12" s="1641"/>
      <c r="AF12" s="1641"/>
      <c r="AG12" s="1641"/>
      <c r="AH12" s="1641"/>
      <c r="AI12" s="1641"/>
      <c r="AJ12" s="1641"/>
      <c r="AK12" s="1641"/>
      <c r="AL12" s="1641"/>
      <c r="AM12" s="1641"/>
      <c r="AN12" s="1641"/>
      <c r="AO12" s="1641"/>
    </row>
    <row r="13" spans="1:41">
      <c r="A13" s="1002"/>
      <c r="B13" s="1535" t="s">
        <v>1100</v>
      </c>
      <c r="C13" s="1535"/>
      <c r="D13" s="1535"/>
      <c r="E13" s="1535"/>
      <c r="F13" s="1535"/>
      <c r="G13" s="1075"/>
      <c r="H13" s="1551"/>
      <c r="I13" s="1517"/>
      <c r="J13" s="1517"/>
      <c r="K13" s="1517"/>
      <c r="L13" s="1517"/>
      <c r="M13" s="1517"/>
      <c r="N13" s="1517"/>
      <c r="O13" s="1517"/>
      <c r="P13" s="1517"/>
      <c r="Q13" s="1517"/>
      <c r="R13" s="1517"/>
      <c r="S13" s="1517"/>
      <c r="T13" s="1517"/>
      <c r="U13" s="1518"/>
      <c r="V13" s="999"/>
      <c r="W13" s="999"/>
      <c r="X13" s="999"/>
      <c r="Y13" s="999"/>
      <c r="Z13" s="999"/>
      <c r="AA13" s="999"/>
      <c r="AB13" s="999"/>
      <c r="AC13" s="999"/>
      <c r="AD13" s="999"/>
      <c r="AE13" s="999"/>
      <c r="AF13" s="999"/>
      <c r="AG13" s="999"/>
      <c r="AH13" s="999"/>
      <c r="AI13" s="999"/>
      <c r="AJ13" s="999"/>
      <c r="AK13" s="999"/>
      <c r="AL13" s="999"/>
      <c r="AM13" s="999"/>
      <c r="AN13" s="999"/>
      <c r="AO13" s="999"/>
    </row>
    <row r="14" spans="1:41">
      <c r="A14" s="1008"/>
      <c r="B14" s="1492"/>
      <c r="C14" s="1492"/>
      <c r="D14" s="1492"/>
      <c r="E14" s="1492"/>
      <c r="F14" s="1492"/>
      <c r="G14" s="1076"/>
      <c r="H14" s="1642"/>
      <c r="I14" s="1643"/>
      <c r="J14" s="1643"/>
      <c r="K14" s="1643"/>
      <c r="L14" s="1643"/>
      <c r="M14" s="1643"/>
      <c r="N14" s="1643"/>
      <c r="O14" s="1643"/>
      <c r="P14" s="1643"/>
      <c r="Q14" s="1643"/>
      <c r="R14" s="1643"/>
      <c r="S14" s="1643"/>
      <c r="T14" s="1643"/>
      <c r="U14" s="1644"/>
      <c r="V14" s="999"/>
      <c r="W14" s="999"/>
      <c r="X14" s="999"/>
      <c r="Y14" s="999"/>
      <c r="Z14" s="999"/>
      <c r="AA14" s="999"/>
      <c r="AB14" s="999"/>
      <c r="AC14" s="1641"/>
      <c r="AD14" s="1641"/>
      <c r="AE14" s="1641"/>
      <c r="AF14" s="1641"/>
      <c r="AG14" s="1641"/>
      <c r="AH14" s="1641"/>
      <c r="AI14" s="1641"/>
      <c r="AJ14" s="1641"/>
      <c r="AK14" s="1641"/>
      <c r="AL14" s="1641"/>
      <c r="AM14" s="1641"/>
      <c r="AN14" s="1641"/>
      <c r="AO14" s="1641"/>
    </row>
    <row r="15" spans="1:41">
      <c r="A15" s="1008"/>
      <c r="B15" s="1492"/>
      <c r="C15" s="1492"/>
      <c r="D15" s="1492"/>
      <c r="E15" s="1492"/>
      <c r="F15" s="1492"/>
      <c r="G15" s="1076"/>
      <c r="H15" s="1642"/>
      <c r="I15" s="1643"/>
      <c r="J15" s="1643"/>
      <c r="K15" s="1643"/>
      <c r="L15" s="1643"/>
      <c r="M15" s="1643"/>
      <c r="N15" s="1643"/>
      <c r="O15" s="1643"/>
      <c r="P15" s="1643"/>
      <c r="Q15" s="1643"/>
      <c r="R15" s="1643"/>
      <c r="S15" s="1643"/>
      <c r="T15" s="1643"/>
      <c r="U15" s="1644"/>
      <c r="V15" s="999"/>
      <c r="W15" s="999"/>
      <c r="X15" s="999"/>
      <c r="Y15" s="999"/>
      <c r="Z15" s="999"/>
      <c r="AA15" s="999"/>
      <c r="AB15" s="999"/>
      <c r="AC15" s="999"/>
      <c r="AD15" s="999"/>
      <c r="AE15" s="999"/>
      <c r="AF15" s="999"/>
      <c r="AG15" s="999"/>
      <c r="AH15" s="999"/>
      <c r="AI15" s="999"/>
      <c r="AJ15" s="999"/>
      <c r="AK15" s="999"/>
      <c r="AL15" s="999"/>
      <c r="AM15" s="999"/>
      <c r="AN15" s="999"/>
      <c r="AO15" s="999"/>
    </row>
    <row r="16" spans="1:41">
      <c r="A16" s="1013"/>
      <c r="B16" s="1536"/>
      <c r="C16" s="1536"/>
      <c r="D16" s="1536"/>
      <c r="E16" s="1536"/>
      <c r="F16" s="1536"/>
      <c r="G16" s="1077"/>
      <c r="H16" s="1519"/>
      <c r="I16" s="1493"/>
      <c r="J16" s="1493"/>
      <c r="K16" s="1493"/>
      <c r="L16" s="1493"/>
      <c r="M16" s="1493"/>
      <c r="N16" s="1493"/>
      <c r="O16" s="1493"/>
      <c r="P16" s="1493"/>
      <c r="Q16" s="1493"/>
      <c r="R16" s="1493"/>
      <c r="S16" s="1493"/>
      <c r="T16" s="1493"/>
      <c r="U16" s="1520"/>
      <c r="V16" s="999"/>
      <c r="W16" s="999"/>
      <c r="X16" s="1492" t="s">
        <v>41</v>
      </c>
      <c r="Y16" s="1492"/>
      <c r="Z16" s="1492"/>
      <c r="AA16" s="1492"/>
      <c r="AB16" s="999"/>
      <c r="AC16" s="1493"/>
      <c r="AD16" s="1493"/>
      <c r="AE16" s="1493"/>
      <c r="AF16" s="1493"/>
      <c r="AG16" s="1493"/>
      <c r="AH16" s="1493"/>
      <c r="AI16" s="1493"/>
      <c r="AJ16" s="1493"/>
      <c r="AK16" s="1493"/>
      <c r="AL16" s="1493"/>
      <c r="AM16" s="1493"/>
      <c r="AN16" s="1493"/>
      <c r="AO16" s="1493"/>
    </row>
    <row r="17" spans="1:41">
      <c r="A17" s="999"/>
      <c r="B17" s="1080"/>
      <c r="C17" s="1076"/>
      <c r="D17" s="1076"/>
      <c r="E17" s="1076"/>
      <c r="F17" s="1076"/>
      <c r="G17" s="1076"/>
      <c r="H17" s="999"/>
      <c r="I17" s="999"/>
      <c r="J17" s="999"/>
      <c r="K17" s="999"/>
      <c r="L17" s="999"/>
      <c r="M17" s="999"/>
      <c r="N17" s="999"/>
      <c r="O17" s="999"/>
      <c r="P17" s="999"/>
      <c r="Q17" s="999"/>
      <c r="R17" s="999"/>
      <c r="S17" s="999"/>
      <c r="T17" s="999"/>
      <c r="U17" s="999"/>
      <c r="V17" s="999"/>
      <c r="W17" s="999"/>
      <c r="X17" s="1076"/>
      <c r="Y17" s="1076"/>
      <c r="Z17" s="1076"/>
      <c r="AA17" s="1076"/>
      <c r="AB17" s="999"/>
      <c r="AC17" s="999"/>
      <c r="AD17" s="999"/>
      <c r="AE17" s="999"/>
      <c r="AF17" s="999"/>
      <c r="AG17" s="999"/>
      <c r="AH17" s="999"/>
      <c r="AI17" s="999"/>
      <c r="AJ17" s="999"/>
      <c r="AK17" s="999"/>
      <c r="AL17" s="999"/>
      <c r="AM17" s="999"/>
      <c r="AN17" s="999"/>
      <c r="AO17" s="999"/>
    </row>
    <row r="18" spans="1:41">
      <c r="A18" s="999"/>
      <c r="B18" s="1080"/>
      <c r="C18" s="1076"/>
      <c r="D18" s="1076"/>
      <c r="E18" s="1076"/>
      <c r="F18" s="1076"/>
      <c r="G18" s="1076"/>
      <c r="H18" s="999"/>
      <c r="I18" s="999"/>
      <c r="J18" s="999"/>
      <c r="K18" s="999"/>
      <c r="L18" s="999"/>
      <c r="M18" s="999"/>
      <c r="N18" s="999"/>
      <c r="O18" s="999"/>
      <c r="P18" s="999"/>
      <c r="Q18" s="999"/>
      <c r="R18" s="999"/>
      <c r="S18" s="999"/>
      <c r="T18" s="999"/>
      <c r="U18" s="999"/>
      <c r="V18" s="999"/>
      <c r="W18" s="999"/>
      <c r="X18" s="1492" t="s">
        <v>1101</v>
      </c>
      <c r="Y18" s="1492"/>
      <c r="Z18" s="1492"/>
      <c r="AA18" s="1492"/>
      <c r="AB18" s="999"/>
      <c r="AC18" s="1635"/>
      <c r="AD18" s="1635"/>
      <c r="AE18" s="1635"/>
      <c r="AF18" s="1635"/>
      <c r="AG18" s="1635"/>
      <c r="AH18" s="1635"/>
      <c r="AI18" s="1635"/>
      <c r="AJ18" s="1635"/>
      <c r="AK18" s="1635"/>
      <c r="AL18" s="1635"/>
      <c r="AM18" s="1635"/>
      <c r="AN18" s="1635"/>
      <c r="AO18" s="1635"/>
    </row>
    <row r="19" spans="1:41">
      <c r="A19" s="999"/>
      <c r="B19" s="1636" t="s">
        <v>1102</v>
      </c>
      <c r="C19" s="1636"/>
      <c r="D19" s="1636"/>
      <c r="E19" s="1636"/>
      <c r="F19" s="1636"/>
      <c r="G19" s="1636"/>
      <c r="H19" s="1636"/>
      <c r="I19" s="1636"/>
      <c r="J19" s="1636"/>
      <c r="K19" s="1636"/>
      <c r="L19" s="1636"/>
      <c r="M19" s="1636"/>
      <c r="N19" s="1636"/>
      <c r="O19" s="1636"/>
      <c r="P19" s="1636"/>
      <c r="Q19" s="1636"/>
      <c r="R19" s="1636"/>
      <c r="S19" s="1636"/>
      <c r="T19" s="1636"/>
      <c r="U19" s="1636"/>
      <c r="V19" s="1636"/>
      <c r="W19" s="1636"/>
      <c r="X19" s="1636"/>
      <c r="Y19" s="1636"/>
      <c r="Z19" s="1636"/>
      <c r="AA19" s="1636"/>
      <c r="AB19" s="1636"/>
      <c r="AC19" s="1636"/>
      <c r="AD19" s="1636"/>
      <c r="AE19" s="1636"/>
      <c r="AF19" s="1636"/>
      <c r="AG19" s="1636"/>
      <c r="AH19" s="1636"/>
      <c r="AI19" s="1636"/>
      <c r="AJ19" s="1636"/>
      <c r="AK19" s="1636"/>
      <c r="AL19" s="1636"/>
      <c r="AM19" s="1636"/>
      <c r="AN19" s="1636"/>
      <c r="AO19" s="1636"/>
    </row>
    <row r="20" spans="1:41">
      <c r="A20" s="999"/>
      <c r="B20" s="1637"/>
      <c r="C20" s="1637"/>
      <c r="D20" s="1637"/>
      <c r="E20" s="1637"/>
      <c r="F20" s="1637"/>
      <c r="G20" s="1637"/>
      <c r="H20" s="1637"/>
      <c r="I20" s="1637"/>
      <c r="J20" s="1637"/>
      <c r="K20" s="1637"/>
      <c r="L20" s="1637"/>
      <c r="M20" s="1637"/>
      <c r="N20" s="1637"/>
      <c r="O20" s="1637"/>
      <c r="P20" s="1637"/>
      <c r="Q20" s="1637"/>
      <c r="R20" s="1637"/>
      <c r="S20" s="1637"/>
      <c r="T20" s="1637"/>
      <c r="U20" s="1637"/>
      <c r="V20" s="1637"/>
      <c r="W20" s="1637"/>
      <c r="X20" s="1637"/>
      <c r="Y20" s="1637"/>
      <c r="Z20" s="1637"/>
      <c r="AA20" s="1637"/>
      <c r="AB20" s="1637"/>
      <c r="AC20" s="1637"/>
      <c r="AD20" s="1637"/>
      <c r="AE20" s="1637"/>
      <c r="AF20" s="1637"/>
      <c r="AG20" s="1637"/>
      <c r="AH20" s="1637"/>
      <c r="AI20" s="1637"/>
      <c r="AJ20" s="1637"/>
      <c r="AK20" s="1637"/>
      <c r="AL20" s="1637"/>
      <c r="AM20" s="1637"/>
      <c r="AN20" s="1637"/>
      <c r="AO20" s="1637"/>
    </row>
    <row r="21" spans="1:41">
      <c r="A21" s="1002" t="s">
        <v>1058</v>
      </c>
      <c r="B21" s="1601" t="s">
        <v>1143</v>
      </c>
      <c r="C21" s="1601"/>
      <c r="D21" s="1601"/>
      <c r="E21" s="1601"/>
      <c r="F21" s="1601"/>
      <c r="G21" s="1004"/>
      <c r="H21" s="1526" t="s">
        <v>1049</v>
      </c>
      <c r="I21" s="1527"/>
      <c r="J21" s="1527"/>
      <c r="K21" s="1527"/>
      <c r="L21" s="1527"/>
      <c r="M21" s="1527"/>
      <c r="N21" s="1527"/>
      <c r="O21" s="1527"/>
      <c r="P21" s="1527"/>
      <c r="Q21" s="1527"/>
      <c r="R21" s="1527"/>
      <c r="S21" s="1527"/>
      <c r="T21" s="1527"/>
      <c r="U21" s="1527"/>
      <c r="V21" s="1527"/>
      <c r="W21" s="1527"/>
      <c r="X21" s="1527"/>
      <c r="Y21" s="1527"/>
      <c r="Z21" s="1527"/>
      <c r="AA21" s="1527"/>
      <c r="AB21" s="1527"/>
      <c r="AC21" s="1527"/>
      <c r="AD21" s="1527"/>
      <c r="AE21" s="1527"/>
      <c r="AF21" s="1527"/>
      <c r="AG21" s="1527"/>
      <c r="AH21" s="1527"/>
      <c r="AI21" s="1527"/>
      <c r="AJ21" s="1527"/>
      <c r="AK21" s="1527"/>
      <c r="AL21" s="1527"/>
      <c r="AM21" s="1527"/>
      <c r="AN21" s="1527"/>
      <c r="AO21" s="1528"/>
    </row>
    <row r="22" spans="1:41">
      <c r="A22" s="1008"/>
      <c r="B22" s="1602"/>
      <c r="C22" s="1602"/>
      <c r="D22" s="1602"/>
      <c r="E22" s="1602"/>
      <c r="F22" s="1602"/>
      <c r="G22" s="1009"/>
      <c r="H22" s="1529" t="s">
        <v>1051</v>
      </c>
      <c r="I22" s="1530"/>
      <c r="J22" s="1530"/>
      <c r="K22" s="1530"/>
      <c r="L22" s="1530"/>
      <c r="M22" s="1530"/>
      <c r="N22" s="1530"/>
      <c r="O22" s="1530"/>
      <c r="P22" s="1530"/>
      <c r="Q22" s="1530"/>
      <c r="R22" s="1530"/>
      <c r="S22" s="1530"/>
      <c r="T22" s="1530"/>
      <c r="U22" s="1530"/>
      <c r="V22" s="1530"/>
      <c r="W22" s="1530"/>
      <c r="X22" s="1530"/>
      <c r="Y22" s="1530"/>
      <c r="Z22" s="1530"/>
      <c r="AA22" s="1530"/>
      <c r="AB22" s="1530"/>
      <c r="AC22" s="1530"/>
      <c r="AD22" s="1530"/>
      <c r="AE22" s="1530"/>
      <c r="AF22" s="1530"/>
      <c r="AG22" s="1530"/>
      <c r="AH22" s="1530"/>
      <c r="AI22" s="1530"/>
      <c r="AJ22" s="1530"/>
      <c r="AK22" s="1530"/>
      <c r="AL22" s="1530"/>
      <c r="AM22" s="1530"/>
      <c r="AN22" s="1530"/>
      <c r="AO22" s="1531"/>
    </row>
    <row r="23" spans="1:41">
      <c r="A23" s="1013"/>
      <c r="B23" s="1603"/>
      <c r="C23" s="1603"/>
      <c r="D23" s="1603"/>
      <c r="E23" s="1603"/>
      <c r="F23" s="1603"/>
      <c r="G23" s="1014"/>
      <c r="H23" s="1638" t="s">
        <v>1144</v>
      </c>
      <c r="I23" s="1639"/>
      <c r="J23" s="1639"/>
      <c r="K23" s="1639"/>
      <c r="L23" s="1639"/>
      <c r="M23" s="1639"/>
      <c r="N23" s="1639"/>
      <c r="O23" s="1639"/>
      <c r="P23" s="1639"/>
      <c r="Q23" s="1639"/>
      <c r="R23" s="1639"/>
      <c r="S23" s="1639"/>
      <c r="T23" s="1639"/>
      <c r="U23" s="1639"/>
      <c r="V23" s="1639"/>
      <c r="W23" s="1639"/>
      <c r="X23" s="1639"/>
      <c r="Y23" s="1639"/>
      <c r="Z23" s="1639"/>
      <c r="AA23" s="1639"/>
      <c r="AB23" s="1639"/>
      <c r="AC23" s="1639"/>
      <c r="AD23" s="1639"/>
      <c r="AE23" s="1639"/>
      <c r="AF23" s="1639"/>
      <c r="AG23" s="1639"/>
      <c r="AH23" s="1639"/>
      <c r="AI23" s="1639"/>
      <c r="AJ23" s="1639"/>
      <c r="AK23" s="1639"/>
      <c r="AL23" s="1639"/>
      <c r="AM23" s="1639"/>
      <c r="AN23" s="1639"/>
      <c r="AO23" s="1640"/>
    </row>
    <row r="24" spans="1:41">
      <c r="A24" s="1008"/>
      <c r="B24" s="1535" t="s">
        <v>404</v>
      </c>
      <c r="C24" s="1535"/>
      <c r="D24" s="1535"/>
      <c r="E24" s="1535"/>
      <c r="F24" s="1535"/>
      <c r="G24" s="1009"/>
      <c r="H24" s="1537" t="s">
        <v>1054</v>
      </c>
      <c r="I24" s="1523"/>
      <c r="J24" s="1523"/>
      <c r="K24" s="1523"/>
      <c r="L24" s="1523"/>
      <c r="M24" s="1523"/>
      <c r="N24" s="1523"/>
      <c r="O24" s="1523"/>
      <c r="P24" s="1523"/>
      <c r="Q24" s="1523"/>
      <c r="R24" s="1523"/>
      <c r="S24" s="1523"/>
      <c r="T24" s="1523"/>
      <c r="U24" s="1523"/>
      <c r="V24" s="1024"/>
      <c r="W24" s="1495" t="s">
        <v>1103</v>
      </c>
      <c r="X24" s="1495"/>
      <c r="Y24" s="1495"/>
      <c r="Z24" s="1495"/>
      <c r="AA24" s="1495"/>
      <c r="AB24" s="1004"/>
      <c r="AC24" s="1504" t="s">
        <v>1056</v>
      </c>
      <c r="AD24" s="1505"/>
      <c r="AE24" s="1505"/>
      <c r="AF24" s="1505"/>
      <c r="AG24" s="1505"/>
      <c r="AH24" s="1505"/>
      <c r="AI24" s="1505"/>
      <c r="AJ24" s="1505"/>
      <c r="AK24" s="1505"/>
      <c r="AL24" s="1505"/>
      <c r="AM24" s="1505"/>
      <c r="AN24" s="1505"/>
      <c r="AO24" s="1506"/>
    </row>
    <row r="25" spans="1:41">
      <c r="A25" s="1008"/>
      <c r="B25" s="1492"/>
      <c r="C25" s="1492"/>
      <c r="D25" s="1492"/>
      <c r="E25" s="1492"/>
      <c r="F25" s="1492"/>
      <c r="G25" s="1009"/>
      <c r="H25" s="1538"/>
      <c r="I25" s="1524"/>
      <c r="J25" s="1524"/>
      <c r="K25" s="1524"/>
      <c r="L25" s="1524"/>
      <c r="M25" s="1524"/>
      <c r="N25" s="1524"/>
      <c r="O25" s="1524"/>
      <c r="P25" s="1524"/>
      <c r="Q25" s="1524"/>
      <c r="R25" s="1524"/>
      <c r="S25" s="1524"/>
      <c r="T25" s="1524"/>
      <c r="U25" s="1524"/>
      <c r="V25" s="1025"/>
      <c r="W25" s="1496"/>
      <c r="X25" s="1496"/>
      <c r="Y25" s="1496"/>
      <c r="Z25" s="1496"/>
      <c r="AA25" s="1496"/>
      <c r="AB25" s="1009"/>
      <c r="AC25" s="1540"/>
      <c r="AD25" s="1541"/>
      <c r="AE25" s="1541"/>
      <c r="AF25" s="1541"/>
      <c r="AG25" s="1541"/>
      <c r="AH25" s="1541"/>
      <c r="AI25" s="1541"/>
      <c r="AJ25" s="1541"/>
      <c r="AK25" s="1541"/>
      <c r="AL25" s="1541"/>
      <c r="AM25" s="1541"/>
      <c r="AN25" s="1541"/>
      <c r="AO25" s="1542"/>
    </row>
    <row r="26" spans="1:41">
      <c r="A26" s="1013"/>
      <c r="B26" s="1536"/>
      <c r="C26" s="1536"/>
      <c r="D26" s="1536"/>
      <c r="E26" s="1536"/>
      <c r="F26" s="1536"/>
      <c r="G26" s="1014"/>
      <c r="H26" s="1539"/>
      <c r="I26" s="1525"/>
      <c r="J26" s="1525"/>
      <c r="K26" s="1525"/>
      <c r="L26" s="1525"/>
      <c r="M26" s="1525"/>
      <c r="N26" s="1525"/>
      <c r="O26" s="1525"/>
      <c r="P26" s="1525"/>
      <c r="Q26" s="1525"/>
      <c r="R26" s="1525"/>
      <c r="S26" s="1525"/>
      <c r="T26" s="1525"/>
      <c r="U26" s="1525"/>
      <c r="V26" s="1026"/>
      <c r="W26" s="1497"/>
      <c r="X26" s="1497"/>
      <c r="Y26" s="1497"/>
      <c r="Z26" s="1497"/>
      <c r="AA26" s="1497"/>
      <c r="AB26" s="1014"/>
      <c r="AC26" s="1507"/>
      <c r="AD26" s="1508"/>
      <c r="AE26" s="1508"/>
      <c r="AF26" s="1508"/>
      <c r="AG26" s="1508"/>
      <c r="AH26" s="1508"/>
      <c r="AI26" s="1508"/>
      <c r="AJ26" s="1508"/>
      <c r="AK26" s="1508"/>
      <c r="AL26" s="1508"/>
      <c r="AM26" s="1508"/>
      <c r="AN26" s="1508"/>
      <c r="AO26" s="1509"/>
    </row>
    <row r="27" spans="1:41">
      <c r="A27" s="999"/>
      <c r="B27" s="1080"/>
      <c r="C27" s="1076"/>
      <c r="D27" s="1076"/>
      <c r="E27" s="1076"/>
      <c r="F27" s="1076"/>
      <c r="G27" s="1076"/>
      <c r="H27" s="999"/>
      <c r="I27" s="999"/>
      <c r="J27" s="999"/>
      <c r="K27" s="999"/>
      <c r="L27" s="999"/>
      <c r="M27" s="999"/>
      <c r="N27" s="999"/>
      <c r="O27" s="999"/>
      <c r="P27" s="999"/>
      <c r="Q27" s="999"/>
      <c r="R27" s="999"/>
      <c r="S27" s="999"/>
      <c r="T27" s="999"/>
      <c r="U27" s="999"/>
      <c r="V27" s="999"/>
      <c r="W27" s="999"/>
      <c r="X27" s="1076"/>
      <c r="Y27" s="1076"/>
      <c r="Z27" s="1076"/>
      <c r="AA27" s="1076"/>
      <c r="AB27" s="999"/>
      <c r="AC27" s="1085"/>
      <c r="AD27" s="1085"/>
      <c r="AE27" s="1085"/>
      <c r="AF27" s="1085"/>
      <c r="AG27" s="1085"/>
      <c r="AH27" s="1085"/>
      <c r="AI27" s="1085"/>
      <c r="AJ27" s="1085"/>
      <c r="AK27" s="1085"/>
      <c r="AL27" s="1085"/>
      <c r="AM27" s="1085"/>
      <c r="AN27" s="1085"/>
      <c r="AO27" s="1085"/>
    </row>
    <row r="28" spans="1:41">
      <c r="A28" s="1002"/>
      <c r="B28" s="1495" t="s">
        <v>1039</v>
      </c>
      <c r="C28" s="1495"/>
      <c r="D28" s="1495"/>
      <c r="E28" s="1495"/>
      <c r="F28" s="1495"/>
      <c r="G28" s="1004"/>
      <c r="H28" s="1498" t="s">
        <v>1087</v>
      </c>
      <c r="I28" s="1499"/>
      <c r="J28" s="1499"/>
      <c r="K28" s="1499"/>
      <c r="L28" s="1499"/>
      <c r="M28" s="1499"/>
      <c r="N28" s="1499"/>
      <c r="O28" s="1499"/>
      <c r="P28" s="1499"/>
      <c r="Q28" s="1500"/>
      <c r="R28" s="1498" t="s">
        <v>1041</v>
      </c>
      <c r="S28" s="1499"/>
      <c r="T28" s="1499"/>
      <c r="U28" s="1499"/>
      <c r="V28" s="1499"/>
      <c r="W28" s="1499"/>
      <c r="X28" s="1499"/>
      <c r="Y28" s="1499"/>
      <c r="Z28" s="1499"/>
      <c r="AA28" s="1499"/>
      <c r="AB28" s="1499"/>
      <c r="AC28" s="1499"/>
      <c r="AD28" s="1499"/>
      <c r="AE28" s="1500"/>
      <c r="AF28" s="1498" t="s">
        <v>1042</v>
      </c>
      <c r="AG28" s="1499"/>
      <c r="AH28" s="1499"/>
      <c r="AI28" s="1499"/>
      <c r="AJ28" s="1499"/>
      <c r="AK28" s="1499"/>
      <c r="AL28" s="1499"/>
      <c r="AM28" s="1499"/>
      <c r="AN28" s="1499"/>
      <c r="AO28" s="1500"/>
    </row>
    <row r="29" spans="1:41">
      <c r="A29" s="1008"/>
      <c r="B29" s="1496"/>
      <c r="C29" s="1496"/>
      <c r="D29" s="1496"/>
      <c r="E29" s="1496"/>
      <c r="F29" s="1496"/>
      <c r="G29" s="1009"/>
      <c r="H29" s="1501"/>
      <c r="I29" s="1502"/>
      <c r="J29" s="1502"/>
      <c r="K29" s="1502"/>
      <c r="L29" s="1502"/>
      <c r="M29" s="1502"/>
      <c r="N29" s="1502"/>
      <c r="O29" s="1502"/>
      <c r="P29" s="1502"/>
      <c r="Q29" s="1503"/>
      <c r="R29" s="1501"/>
      <c r="S29" s="1502"/>
      <c r="T29" s="1502"/>
      <c r="U29" s="1502"/>
      <c r="V29" s="1502"/>
      <c r="W29" s="1502"/>
      <c r="X29" s="1502"/>
      <c r="Y29" s="1502"/>
      <c r="Z29" s="1502"/>
      <c r="AA29" s="1502"/>
      <c r="AB29" s="1502"/>
      <c r="AC29" s="1502"/>
      <c r="AD29" s="1502"/>
      <c r="AE29" s="1503"/>
      <c r="AF29" s="1501"/>
      <c r="AG29" s="1502"/>
      <c r="AH29" s="1502"/>
      <c r="AI29" s="1502"/>
      <c r="AJ29" s="1502"/>
      <c r="AK29" s="1502"/>
      <c r="AL29" s="1502"/>
      <c r="AM29" s="1502"/>
      <c r="AN29" s="1502"/>
      <c r="AO29" s="1503"/>
    </row>
    <row r="30" spans="1:41">
      <c r="A30" s="1008"/>
      <c r="B30" s="1496"/>
      <c r="C30" s="1496"/>
      <c r="D30" s="1496"/>
      <c r="E30" s="1496"/>
      <c r="F30" s="1496"/>
      <c r="G30" s="1009"/>
      <c r="H30" s="1504" t="s">
        <v>1043</v>
      </c>
      <c r="I30" s="1505"/>
      <c r="J30" s="1505"/>
      <c r="K30" s="1505"/>
      <c r="L30" s="1505"/>
      <c r="M30" s="1505"/>
      <c r="N30" s="1505"/>
      <c r="O30" s="1505"/>
      <c r="P30" s="1505"/>
      <c r="Q30" s="1506"/>
      <c r="R30" s="1510" t="s">
        <v>1044</v>
      </c>
      <c r="S30" s="1511"/>
      <c r="T30" s="1511"/>
      <c r="U30" s="1511"/>
      <c r="V30" s="1511"/>
      <c r="W30" s="1512" t="s">
        <v>1045</v>
      </c>
      <c r="X30" s="1513"/>
      <c r="Y30" s="1513"/>
      <c r="Z30" s="1513"/>
      <c r="AA30" s="1513"/>
      <c r="AB30" s="1513"/>
      <c r="AC30" s="1513"/>
      <c r="AD30" s="1513"/>
      <c r="AE30" s="1514"/>
      <c r="AF30" s="1504" t="s">
        <v>1046</v>
      </c>
      <c r="AG30" s="1517"/>
      <c r="AH30" s="1517"/>
      <c r="AI30" s="1517"/>
      <c r="AJ30" s="1517"/>
      <c r="AK30" s="1517"/>
      <c r="AL30" s="1517"/>
      <c r="AM30" s="1517"/>
      <c r="AN30" s="1517"/>
      <c r="AO30" s="1518"/>
    </row>
    <row r="31" spans="1:41">
      <c r="A31" s="1008"/>
      <c r="B31" s="1496"/>
      <c r="C31" s="1496"/>
      <c r="D31" s="1496"/>
      <c r="E31" s="1496"/>
      <c r="F31" s="1496"/>
      <c r="G31" s="1009"/>
      <c r="H31" s="1507"/>
      <c r="I31" s="1508"/>
      <c r="J31" s="1508"/>
      <c r="K31" s="1508"/>
      <c r="L31" s="1508"/>
      <c r="M31" s="1508"/>
      <c r="N31" s="1508"/>
      <c r="O31" s="1508"/>
      <c r="P31" s="1508"/>
      <c r="Q31" s="1509"/>
      <c r="R31" s="1521" t="s">
        <v>1047</v>
      </c>
      <c r="S31" s="1522"/>
      <c r="T31" s="1522"/>
      <c r="U31" s="1522"/>
      <c r="V31" s="1522"/>
      <c r="W31" s="1515"/>
      <c r="X31" s="1515"/>
      <c r="Y31" s="1515"/>
      <c r="Z31" s="1515"/>
      <c r="AA31" s="1515"/>
      <c r="AB31" s="1515"/>
      <c r="AC31" s="1515"/>
      <c r="AD31" s="1515"/>
      <c r="AE31" s="1516"/>
      <c r="AF31" s="1519"/>
      <c r="AG31" s="1493"/>
      <c r="AH31" s="1493"/>
      <c r="AI31" s="1493"/>
      <c r="AJ31" s="1493"/>
      <c r="AK31" s="1493"/>
      <c r="AL31" s="1493"/>
      <c r="AM31" s="1493"/>
      <c r="AN31" s="1493"/>
      <c r="AO31" s="1520"/>
    </row>
    <row r="32" spans="1:41">
      <c r="A32" s="1008"/>
      <c r="B32" s="1496"/>
      <c r="C32" s="1496"/>
      <c r="D32" s="1496"/>
      <c r="E32" s="1496"/>
      <c r="F32" s="1496"/>
      <c r="G32" s="1009"/>
      <c r="H32" s="1504" t="s">
        <v>1043</v>
      </c>
      <c r="I32" s="1505"/>
      <c r="J32" s="1505"/>
      <c r="K32" s="1505"/>
      <c r="L32" s="1505"/>
      <c r="M32" s="1505"/>
      <c r="N32" s="1505"/>
      <c r="O32" s="1505"/>
      <c r="P32" s="1505"/>
      <c r="Q32" s="1506"/>
      <c r="R32" s="1510" t="s">
        <v>1044</v>
      </c>
      <c r="S32" s="1511"/>
      <c r="T32" s="1511"/>
      <c r="U32" s="1511"/>
      <c r="V32" s="1511"/>
      <c r="W32" s="1512" t="s">
        <v>1045</v>
      </c>
      <c r="X32" s="1513"/>
      <c r="Y32" s="1513"/>
      <c r="Z32" s="1513"/>
      <c r="AA32" s="1513"/>
      <c r="AB32" s="1513"/>
      <c r="AC32" s="1513"/>
      <c r="AD32" s="1513"/>
      <c r="AE32" s="1514"/>
      <c r="AF32" s="1504" t="s">
        <v>1046</v>
      </c>
      <c r="AG32" s="1517"/>
      <c r="AH32" s="1517"/>
      <c r="AI32" s="1517"/>
      <c r="AJ32" s="1517"/>
      <c r="AK32" s="1517"/>
      <c r="AL32" s="1517"/>
      <c r="AM32" s="1517"/>
      <c r="AN32" s="1517"/>
      <c r="AO32" s="1518"/>
    </row>
    <row r="33" spans="1:41">
      <c r="A33" s="1013"/>
      <c r="B33" s="1497"/>
      <c r="C33" s="1497"/>
      <c r="D33" s="1497"/>
      <c r="E33" s="1497"/>
      <c r="F33" s="1497"/>
      <c r="G33" s="1014"/>
      <c r="H33" s="1507"/>
      <c r="I33" s="1508"/>
      <c r="J33" s="1508"/>
      <c r="K33" s="1508"/>
      <c r="L33" s="1508"/>
      <c r="M33" s="1508"/>
      <c r="N33" s="1508"/>
      <c r="O33" s="1508"/>
      <c r="P33" s="1508"/>
      <c r="Q33" s="1509"/>
      <c r="R33" s="1521" t="s">
        <v>1047</v>
      </c>
      <c r="S33" s="1522"/>
      <c r="T33" s="1522"/>
      <c r="U33" s="1522"/>
      <c r="V33" s="1522"/>
      <c r="W33" s="1515"/>
      <c r="X33" s="1515"/>
      <c r="Y33" s="1515"/>
      <c r="Z33" s="1515"/>
      <c r="AA33" s="1515"/>
      <c r="AB33" s="1515"/>
      <c r="AC33" s="1515"/>
      <c r="AD33" s="1515"/>
      <c r="AE33" s="1516"/>
      <c r="AF33" s="1519"/>
      <c r="AG33" s="1493"/>
      <c r="AH33" s="1493"/>
      <c r="AI33" s="1493"/>
      <c r="AJ33" s="1493"/>
      <c r="AK33" s="1493"/>
      <c r="AL33" s="1493"/>
      <c r="AM33" s="1493"/>
      <c r="AN33" s="1493"/>
      <c r="AO33" s="1520"/>
    </row>
    <row r="34" spans="1:41">
      <c r="A34" s="1012"/>
      <c r="B34" s="1003"/>
      <c r="C34" s="1003"/>
      <c r="D34" s="1003"/>
      <c r="E34" s="1003"/>
      <c r="F34" s="1003"/>
      <c r="G34" s="1012"/>
      <c r="H34" s="1012"/>
      <c r="I34" s="1012"/>
      <c r="J34" s="1012"/>
      <c r="K34" s="1012"/>
      <c r="L34" s="1012"/>
      <c r="M34" s="1012"/>
      <c r="N34" s="1012"/>
      <c r="O34" s="1012"/>
      <c r="P34" s="1012"/>
      <c r="Q34" s="1012"/>
      <c r="R34" s="1012"/>
      <c r="S34" s="1012"/>
      <c r="T34" s="1012"/>
      <c r="U34" s="1012"/>
      <c r="V34" s="1012"/>
      <c r="W34" s="1012"/>
      <c r="X34" s="1012"/>
      <c r="Y34" s="1012"/>
      <c r="Z34" s="1012"/>
      <c r="AA34" s="1012"/>
      <c r="AB34" s="1012"/>
      <c r="AC34" s="1012"/>
      <c r="AD34" s="1012"/>
      <c r="AE34" s="1012"/>
      <c r="AF34" s="1012"/>
      <c r="AG34" s="1012"/>
      <c r="AH34" s="1012"/>
      <c r="AI34" s="1012"/>
      <c r="AJ34" s="1012"/>
      <c r="AK34" s="1012"/>
      <c r="AL34" s="1012"/>
      <c r="AM34" s="1012"/>
      <c r="AN34" s="1012"/>
      <c r="AO34" s="1012"/>
    </row>
    <row r="35" spans="1:41">
      <c r="A35" s="1002"/>
      <c r="B35" s="1554" t="s">
        <v>1063</v>
      </c>
      <c r="C35" s="1554"/>
      <c r="D35" s="1554"/>
      <c r="E35" s="1554"/>
      <c r="F35" s="1554"/>
      <c r="G35" s="1004"/>
      <c r="H35" s="1006" t="s">
        <v>1145</v>
      </c>
      <c r="I35" s="1554" t="s">
        <v>1064</v>
      </c>
      <c r="J35" s="1554"/>
      <c r="K35" s="1554"/>
      <c r="L35" s="1554"/>
      <c r="M35" s="1007"/>
      <c r="N35" s="1554" t="s">
        <v>1065</v>
      </c>
      <c r="O35" s="1554"/>
      <c r="P35" s="1554"/>
      <c r="Q35" s="1554"/>
      <c r="R35" s="1554"/>
      <c r="S35" s="1554"/>
      <c r="T35" s="1554"/>
      <c r="U35" s="1554"/>
      <c r="V35" s="1554"/>
      <c r="W35" s="1554"/>
      <c r="X35" s="1561" t="s">
        <v>1066</v>
      </c>
      <c r="Y35" s="1561"/>
      <c r="Z35" s="1561"/>
      <c r="AA35" s="1561"/>
      <c r="AB35" s="1561"/>
      <c r="AC35" s="1561"/>
      <c r="AD35" s="1561"/>
      <c r="AE35" s="1561"/>
      <c r="AF35" s="1561"/>
      <c r="AG35" s="1554" t="s">
        <v>1067</v>
      </c>
      <c r="AH35" s="1554"/>
      <c r="AI35" s="1554"/>
      <c r="AJ35" s="1554"/>
      <c r="AK35" s="1554"/>
      <c r="AL35" s="1554"/>
      <c r="AM35" s="1554"/>
      <c r="AN35" s="1554"/>
      <c r="AO35" s="1562"/>
    </row>
    <row r="36" spans="1:41">
      <c r="A36" s="1008"/>
      <c r="B36" s="1555"/>
      <c r="C36" s="1555"/>
      <c r="D36" s="1555"/>
      <c r="E36" s="1555"/>
      <c r="F36" s="1555"/>
      <c r="G36" s="1009"/>
      <c r="H36" s="1027"/>
      <c r="I36" s="1555"/>
      <c r="J36" s="1555"/>
      <c r="K36" s="1555"/>
      <c r="L36" s="1555"/>
      <c r="M36" s="1028"/>
      <c r="N36" s="1556"/>
      <c r="O36" s="1556"/>
      <c r="P36" s="1556"/>
      <c r="Q36" s="1556"/>
      <c r="R36" s="1556"/>
      <c r="S36" s="1556"/>
      <c r="T36" s="1556"/>
      <c r="U36" s="1556"/>
      <c r="V36" s="1556"/>
      <c r="W36" s="1556"/>
      <c r="X36" s="1561"/>
      <c r="Y36" s="1561"/>
      <c r="Z36" s="1561"/>
      <c r="AA36" s="1561"/>
      <c r="AB36" s="1561"/>
      <c r="AC36" s="1561"/>
      <c r="AD36" s="1561"/>
      <c r="AE36" s="1561"/>
      <c r="AF36" s="1561"/>
      <c r="AG36" s="1556"/>
      <c r="AH36" s="1556"/>
      <c r="AI36" s="1556"/>
      <c r="AJ36" s="1556"/>
      <c r="AK36" s="1556"/>
      <c r="AL36" s="1556"/>
      <c r="AM36" s="1556"/>
      <c r="AN36" s="1556"/>
      <c r="AO36" s="1563"/>
    </row>
    <row r="37" spans="1:41">
      <c r="A37" s="1008"/>
      <c r="B37" s="1555"/>
      <c r="C37" s="1555"/>
      <c r="D37" s="1555"/>
      <c r="E37" s="1555"/>
      <c r="F37" s="1555"/>
      <c r="G37" s="1009"/>
      <c r="H37" s="999"/>
      <c r="I37" s="1555"/>
      <c r="J37" s="1555"/>
      <c r="K37" s="1555"/>
      <c r="L37" s="1555"/>
      <c r="M37" s="1009"/>
      <c r="N37" s="1564" t="s">
        <v>1068</v>
      </c>
      <c r="O37" s="1564"/>
      <c r="P37" s="1564"/>
      <c r="Q37" s="1564"/>
      <c r="R37" s="1564"/>
      <c r="S37" s="1564"/>
      <c r="T37" s="1564"/>
      <c r="U37" s="1564"/>
      <c r="V37" s="1564"/>
      <c r="W37" s="1564"/>
      <c r="X37" s="1566" t="s">
        <v>1068</v>
      </c>
      <c r="Y37" s="1566"/>
      <c r="Z37" s="1566"/>
      <c r="AA37" s="1566"/>
      <c r="AB37" s="1566"/>
      <c r="AC37" s="1566"/>
      <c r="AD37" s="1566"/>
      <c r="AE37" s="1566"/>
      <c r="AF37" s="1566"/>
      <c r="AG37" s="1564" t="s">
        <v>1068</v>
      </c>
      <c r="AH37" s="1564"/>
      <c r="AI37" s="1564"/>
      <c r="AJ37" s="1564"/>
      <c r="AK37" s="1564"/>
      <c r="AL37" s="1564"/>
      <c r="AM37" s="1564"/>
      <c r="AN37" s="1564"/>
      <c r="AO37" s="1567"/>
    </row>
    <row r="38" spans="1:41">
      <c r="A38" s="1008"/>
      <c r="B38" s="1555"/>
      <c r="C38" s="1555"/>
      <c r="D38" s="1555"/>
      <c r="E38" s="1555"/>
      <c r="F38" s="1555"/>
      <c r="G38" s="1009"/>
      <c r="H38" s="999"/>
      <c r="I38" s="1555"/>
      <c r="J38" s="1555"/>
      <c r="K38" s="1555"/>
      <c r="L38" s="1555"/>
      <c r="M38" s="1009"/>
      <c r="N38" s="1565"/>
      <c r="O38" s="1565"/>
      <c r="P38" s="1565"/>
      <c r="Q38" s="1565"/>
      <c r="R38" s="1565"/>
      <c r="S38" s="1565"/>
      <c r="T38" s="1565"/>
      <c r="U38" s="1565"/>
      <c r="V38" s="1565"/>
      <c r="W38" s="1565"/>
      <c r="X38" s="1566"/>
      <c r="Y38" s="1566"/>
      <c r="Z38" s="1566"/>
      <c r="AA38" s="1566"/>
      <c r="AB38" s="1566"/>
      <c r="AC38" s="1566"/>
      <c r="AD38" s="1566"/>
      <c r="AE38" s="1566"/>
      <c r="AF38" s="1566"/>
      <c r="AG38" s="1565"/>
      <c r="AH38" s="1565"/>
      <c r="AI38" s="1565"/>
      <c r="AJ38" s="1565"/>
      <c r="AK38" s="1565"/>
      <c r="AL38" s="1565"/>
      <c r="AM38" s="1565"/>
      <c r="AN38" s="1565"/>
      <c r="AO38" s="1568"/>
    </row>
    <row r="39" spans="1:41">
      <c r="A39" s="1008"/>
      <c r="B39" s="1555"/>
      <c r="C39" s="1555"/>
      <c r="D39" s="1555"/>
      <c r="E39" s="1555"/>
      <c r="F39" s="1555"/>
      <c r="G39" s="1009"/>
      <c r="H39" s="1569" t="s">
        <v>1069</v>
      </c>
      <c r="I39" s="1570"/>
      <c r="J39" s="1570"/>
      <c r="K39" s="1570"/>
      <c r="L39" s="1570"/>
      <c r="M39" s="1571"/>
      <c r="N39" s="1498" t="s">
        <v>1070</v>
      </c>
      <c r="O39" s="1499"/>
      <c r="P39" s="1499"/>
      <c r="Q39" s="1499"/>
      <c r="R39" s="1499"/>
      <c r="S39" s="1499"/>
      <c r="T39" s="1499"/>
      <c r="U39" s="1498" t="s">
        <v>1065</v>
      </c>
      <c r="V39" s="1499"/>
      <c r="W39" s="1499"/>
      <c r="X39" s="1499"/>
      <c r="Y39" s="1499"/>
      <c r="Z39" s="1499"/>
      <c r="AA39" s="1499"/>
      <c r="AB39" s="1500"/>
      <c r="AC39" s="1498" t="s">
        <v>1066</v>
      </c>
      <c r="AD39" s="1499"/>
      <c r="AE39" s="1499"/>
      <c r="AF39" s="1499"/>
      <c r="AG39" s="1499"/>
      <c r="AH39" s="1499"/>
      <c r="AI39" s="1500"/>
      <c r="AJ39" s="1498" t="s">
        <v>1067</v>
      </c>
      <c r="AK39" s="1499"/>
      <c r="AL39" s="1499"/>
      <c r="AM39" s="1499"/>
      <c r="AN39" s="1499"/>
      <c r="AO39" s="1500"/>
    </row>
    <row r="40" spans="1:41">
      <c r="A40" s="1008"/>
      <c r="B40" s="1555"/>
      <c r="C40" s="1555"/>
      <c r="D40" s="1555"/>
      <c r="E40" s="1555"/>
      <c r="F40" s="1555"/>
      <c r="G40" s="1009"/>
      <c r="H40" s="1572"/>
      <c r="I40" s="1573"/>
      <c r="J40" s="1573"/>
      <c r="K40" s="1573"/>
      <c r="L40" s="1573"/>
      <c r="M40" s="1574"/>
      <c r="N40" s="1501"/>
      <c r="O40" s="1502"/>
      <c r="P40" s="1502"/>
      <c r="Q40" s="1502"/>
      <c r="R40" s="1502"/>
      <c r="S40" s="1502"/>
      <c r="T40" s="1502"/>
      <c r="U40" s="1501"/>
      <c r="V40" s="1502"/>
      <c r="W40" s="1502"/>
      <c r="X40" s="1502"/>
      <c r="Y40" s="1502"/>
      <c r="Z40" s="1502"/>
      <c r="AA40" s="1502"/>
      <c r="AB40" s="1503"/>
      <c r="AC40" s="1501"/>
      <c r="AD40" s="1502"/>
      <c r="AE40" s="1502"/>
      <c r="AF40" s="1502"/>
      <c r="AG40" s="1502"/>
      <c r="AH40" s="1502"/>
      <c r="AI40" s="1503"/>
      <c r="AJ40" s="1501"/>
      <c r="AK40" s="1502"/>
      <c r="AL40" s="1502"/>
      <c r="AM40" s="1502"/>
      <c r="AN40" s="1502"/>
      <c r="AO40" s="1503"/>
    </row>
    <row r="41" spans="1:41">
      <c r="A41" s="1008"/>
      <c r="B41" s="1555"/>
      <c r="C41" s="1555"/>
      <c r="D41" s="1555"/>
      <c r="E41" s="1555"/>
      <c r="F41" s="1555"/>
      <c r="G41" s="1009"/>
      <c r="H41" s="1572"/>
      <c r="I41" s="1573"/>
      <c r="J41" s="1573"/>
      <c r="K41" s="1573"/>
      <c r="L41" s="1573"/>
      <c r="M41" s="1574"/>
      <c r="N41" s="1498"/>
      <c r="O41" s="1499"/>
      <c r="P41" s="1499"/>
      <c r="Q41" s="1499"/>
      <c r="R41" s="1499"/>
      <c r="S41" s="1499"/>
      <c r="T41" s="1499"/>
      <c r="U41" s="1498"/>
      <c r="V41" s="1499"/>
      <c r="W41" s="1499"/>
      <c r="X41" s="1499"/>
      <c r="Y41" s="1499"/>
      <c r="Z41" s="1499"/>
      <c r="AA41" s="1499"/>
      <c r="AB41" s="1500"/>
      <c r="AC41" s="1498"/>
      <c r="AD41" s="1499"/>
      <c r="AE41" s="1499"/>
      <c r="AF41" s="1499"/>
      <c r="AG41" s="1499"/>
      <c r="AH41" s="1499"/>
      <c r="AI41" s="1500"/>
      <c r="AJ41" s="1498"/>
      <c r="AK41" s="1499"/>
      <c r="AL41" s="1499"/>
      <c r="AM41" s="1499"/>
      <c r="AN41" s="1499"/>
      <c r="AO41" s="1500"/>
    </row>
    <row r="42" spans="1:41">
      <c r="A42" s="1013"/>
      <c r="B42" s="1556"/>
      <c r="C42" s="1556"/>
      <c r="D42" s="1556"/>
      <c r="E42" s="1556"/>
      <c r="F42" s="1556"/>
      <c r="G42" s="1014"/>
      <c r="H42" s="1575"/>
      <c r="I42" s="1576"/>
      <c r="J42" s="1576"/>
      <c r="K42" s="1576"/>
      <c r="L42" s="1576"/>
      <c r="M42" s="1577"/>
      <c r="N42" s="1501"/>
      <c r="O42" s="1502"/>
      <c r="P42" s="1502"/>
      <c r="Q42" s="1502"/>
      <c r="R42" s="1502"/>
      <c r="S42" s="1502"/>
      <c r="T42" s="1502"/>
      <c r="U42" s="1501"/>
      <c r="V42" s="1502"/>
      <c r="W42" s="1502"/>
      <c r="X42" s="1502"/>
      <c r="Y42" s="1502"/>
      <c r="Z42" s="1502"/>
      <c r="AA42" s="1502"/>
      <c r="AB42" s="1503"/>
      <c r="AC42" s="1501"/>
      <c r="AD42" s="1502"/>
      <c r="AE42" s="1502"/>
      <c r="AF42" s="1502"/>
      <c r="AG42" s="1502"/>
      <c r="AH42" s="1502"/>
      <c r="AI42" s="1503"/>
      <c r="AJ42" s="1501"/>
      <c r="AK42" s="1502"/>
      <c r="AL42" s="1502"/>
      <c r="AM42" s="1502"/>
      <c r="AN42" s="1502"/>
      <c r="AO42" s="1503"/>
    </row>
    <row r="43" spans="1:41">
      <c r="A43" s="999"/>
      <c r="B43" s="1030"/>
      <c r="C43" s="1030"/>
      <c r="D43" s="1030"/>
      <c r="E43" s="1030"/>
      <c r="F43" s="1030"/>
      <c r="G43" s="999"/>
      <c r="H43" s="999"/>
      <c r="I43" s="999"/>
      <c r="J43" s="999"/>
      <c r="K43" s="999"/>
      <c r="L43" s="999"/>
      <c r="M43" s="999"/>
      <c r="N43" s="999"/>
      <c r="O43" s="999"/>
      <c r="P43" s="999"/>
      <c r="Q43" s="999"/>
      <c r="R43" s="999"/>
      <c r="S43" s="999"/>
      <c r="T43" s="999"/>
      <c r="U43" s="999"/>
      <c r="V43" s="999"/>
      <c r="W43" s="999"/>
      <c r="X43" s="999"/>
      <c r="Y43" s="999"/>
      <c r="Z43" s="999"/>
      <c r="AA43" s="999"/>
      <c r="AB43" s="999"/>
      <c r="AC43" s="999"/>
      <c r="AD43" s="999"/>
      <c r="AE43" s="999"/>
      <c r="AF43" s="999"/>
      <c r="AG43" s="999"/>
      <c r="AH43" s="999"/>
      <c r="AI43" s="999"/>
      <c r="AJ43" s="999"/>
      <c r="AK43" s="999"/>
      <c r="AL43" s="999"/>
      <c r="AM43" s="999"/>
      <c r="AN43" s="999"/>
      <c r="AO43" s="999"/>
    </row>
    <row r="44" spans="1:41">
      <c r="A44" s="1645" t="s">
        <v>410</v>
      </c>
      <c r="B44" s="1646"/>
      <c r="C44" s="1646"/>
      <c r="D44" s="1646"/>
      <c r="E44" s="1646"/>
      <c r="F44" s="1646"/>
      <c r="G44" s="1646"/>
      <c r="H44" s="1646"/>
      <c r="I44" s="1647"/>
      <c r="J44" s="1498"/>
      <c r="K44" s="1499"/>
      <c r="L44" s="1499"/>
      <c r="M44" s="1499"/>
      <c r="N44" s="1499"/>
      <c r="O44" s="1499"/>
      <c r="P44" s="1499"/>
      <c r="Q44" s="1499"/>
      <c r="R44" s="1499"/>
      <c r="S44" s="1499"/>
      <c r="T44" s="1500"/>
      <c r="U44" s="999"/>
      <c r="V44" s="1645" t="s">
        <v>1089</v>
      </c>
      <c r="W44" s="1646"/>
      <c r="X44" s="1646"/>
      <c r="Y44" s="1646"/>
      <c r="Z44" s="1646"/>
      <c r="AA44" s="1646"/>
      <c r="AB44" s="1646"/>
      <c r="AC44" s="1646"/>
      <c r="AD44" s="1647"/>
      <c r="AE44" s="1498"/>
      <c r="AF44" s="1499"/>
      <c r="AG44" s="1499"/>
      <c r="AH44" s="1499"/>
      <c r="AI44" s="1499"/>
      <c r="AJ44" s="1499"/>
      <c r="AK44" s="1499"/>
      <c r="AL44" s="1499"/>
      <c r="AM44" s="1499"/>
      <c r="AN44" s="1499"/>
      <c r="AO44" s="1500"/>
    </row>
    <row r="45" spans="1:41">
      <c r="A45" s="1648"/>
      <c r="B45" s="1634"/>
      <c r="C45" s="1634"/>
      <c r="D45" s="1634"/>
      <c r="E45" s="1634"/>
      <c r="F45" s="1634"/>
      <c r="G45" s="1634"/>
      <c r="H45" s="1634"/>
      <c r="I45" s="1649"/>
      <c r="J45" s="1625"/>
      <c r="K45" s="1626"/>
      <c r="L45" s="1626"/>
      <c r="M45" s="1626"/>
      <c r="N45" s="1626"/>
      <c r="O45" s="1626"/>
      <c r="P45" s="1626"/>
      <c r="Q45" s="1626"/>
      <c r="R45" s="1626"/>
      <c r="S45" s="1626"/>
      <c r="T45" s="1627"/>
      <c r="U45" s="999"/>
      <c r="V45" s="1648"/>
      <c r="W45" s="1634"/>
      <c r="X45" s="1634"/>
      <c r="Y45" s="1634"/>
      <c r="Z45" s="1634"/>
      <c r="AA45" s="1634"/>
      <c r="AB45" s="1634"/>
      <c r="AC45" s="1634"/>
      <c r="AD45" s="1649"/>
      <c r="AE45" s="1625"/>
      <c r="AF45" s="1626"/>
      <c r="AG45" s="1626"/>
      <c r="AH45" s="1626"/>
      <c r="AI45" s="1626"/>
      <c r="AJ45" s="1626"/>
      <c r="AK45" s="1626"/>
      <c r="AL45" s="1626"/>
      <c r="AM45" s="1626"/>
      <c r="AN45" s="1626"/>
      <c r="AO45" s="1627"/>
    </row>
    <row r="46" spans="1:41">
      <c r="A46" s="1008"/>
      <c r="B46" s="999"/>
      <c r="C46" s="1569" t="s">
        <v>1090</v>
      </c>
      <c r="D46" s="1554"/>
      <c r="E46" s="1554"/>
      <c r="F46" s="1554"/>
      <c r="G46" s="1554"/>
      <c r="H46" s="1554"/>
      <c r="I46" s="1562"/>
      <c r="J46" s="1498"/>
      <c r="K46" s="1499"/>
      <c r="L46" s="1499"/>
      <c r="M46" s="1499"/>
      <c r="N46" s="1499"/>
      <c r="O46" s="1499"/>
      <c r="P46" s="1499"/>
      <c r="Q46" s="1499"/>
      <c r="R46" s="1499"/>
      <c r="S46" s="1499"/>
      <c r="T46" s="1500"/>
      <c r="U46" s="999"/>
      <c r="V46" s="1645" t="s">
        <v>1091</v>
      </c>
      <c r="W46" s="1646"/>
      <c r="X46" s="1646"/>
      <c r="Y46" s="1646"/>
      <c r="Z46" s="1646"/>
      <c r="AA46" s="1646"/>
      <c r="AB46" s="1646"/>
      <c r="AC46" s="1646"/>
      <c r="AD46" s="1647"/>
      <c r="AE46" s="1498"/>
      <c r="AF46" s="1499"/>
      <c r="AG46" s="1499"/>
      <c r="AH46" s="1499"/>
      <c r="AI46" s="1499"/>
      <c r="AJ46" s="1499"/>
      <c r="AK46" s="1499"/>
      <c r="AL46" s="1499"/>
      <c r="AM46" s="1499"/>
      <c r="AN46" s="1499"/>
      <c r="AO46" s="1500"/>
    </row>
    <row r="47" spans="1:41">
      <c r="A47" s="1008"/>
      <c r="B47" s="999"/>
      <c r="C47" s="1650"/>
      <c r="D47" s="1555"/>
      <c r="E47" s="1555"/>
      <c r="F47" s="1555"/>
      <c r="G47" s="1555"/>
      <c r="H47" s="1555"/>
      <c r="I47" s="1651"/>
      <c r="J47" s="1625"/>
      <c r="K47" s="1626"/>
      <c r="L47" s="1626"/>
      <c r="M47" s="1626"/>
      <c r="N47" s="1626"/>
      <c r="O47" s="1626"/>
      <c r="P47" s="1626"/>
      <c r="Q47" s="1626"/>
      <c r="R47" s="1626"/>
      <c r="S47" s="1626"/>
      <c r="T47" s="1627"/>
      <c r="U47" s="999"/>
      <c r="V47" s="1648"/>
      <c r="W47" s="1634"/>
      <c r="X47" s="1634"/>
      <c r="Y47" s="1634"/>
      <c r="Z47" s="1634"/>
      <c r="AA47" s="1634"/>
      <c r="AB47" s="1634"/>
      <c r="AC47" s="1634"/>
      <c r="AD47" s="1649"/>
      <c r="AE47" s="1625"/>
      <c r="AF47" s="1626"/>
      <c r="AG47" s="1626"/>
      <c r="AH47" s="1626"/>
      <c r="AI47" s="1626"/>
      <c r="AJ47" s="1626"/>
      <c r="AK47" s="1626"/>
      <c r="AL47" s="1626"/>
      <c r="AM47" s="1626"/>
      <c r="AN47" s="1626"/>
      <c r="AO47" s="1627"/>
    </row>
    <row r="48" spans="1:41">
      <c r="A48" s="1645" t="s">
        <v>1088</v>
      </c>
      <c r="B48" s="1646"/>
      <c r="C48" s="1646"/>
      <c r="D48" s="1646"/>
      <c r="E48" s="1646"/>
      <c r="F48" s="1646"/>
      <c r="G48" s="1646"/>
      <c r="H48" s="1646"/>
      <c r="I48" s="1647"/>
      <c r="J48" s="1498"/>
      <c r="K48" s="1499"/>
      <c r="L48" s="1499"/>
      <c r="M48" s="1499"/>
      <c r="N48" s="1499"/>
      <c r="O48" s="1499"/>
      <c r="P48" s="1499"/>
      <c r="Q48" s="1499"/>
      <c r="R48" s="1499"/>
      <c r="S48" s="1499"/>
      <c r="T48" s="1500"/>
      <c r="U48" s="999"/>
      <c r="V48" s="1645" t="s">
        <v>1093</v>
      </c>
      <c r="W48" s="1646"/>
      <c r="X48" s="1646"/>
      <c r="Y48" s="1646"/>
      <c r="Z48" s="1646"/>
      <c r="AA48" s="1646"/>
      <c r="AB48" s="1646"/>
      <c r="AC48" s="1646"/>
      <c r="AD48" s="1647"/>
      <c r="AE48" s="1498"/>
      <c r="AF48" s="1499"/>
      <c r="AG48" s="1499"/>
      <c r="AH48" s="1499"/>
      <c r="AI48" s="1499"/>
      <c r="AJ48" s="1499"/>
      <c r="AK48" s="1499"/>
      <c r="AL48" s="1499"/>
      <c r="AM48" s="1499"/>
      <c r="AN48" s="1499"/>
      <c r="AO48" s="1500"/>
    </row>
    <row r="49" spans="1:41">
      <c r="A49" s="1648"/>
      <c r="B49" s="1634"/>
      <c r="C49" s="1634"/>
      <c r="D49" s="1634"/>
      <c r="E49" s="1634"/>
      <c r="F49" s="1634"/>
      <c r="G49" s="1634"/>
      <c r="H49" s="1634"/>
      <c r="I49" s="1649"/>
      <c r="J49" s="1625"/>
      <c r="K49" s="1626"/>
      <c r="L49" s="1626"/>
      <c r="M49" s="1626"/>
      <c r="N49" s="1626"/>
      <c r="O49" s="1626"/>
      <c r="P49" s="1626"/>
      <c r="Q49" s="1626"/>
      <c r="R49" s="1626"/>
      <c r="S49" s="1626"/>
      <c r="T49" s="1627"/>
      <c r="U49" s="999"/>
      <c r="V49" s="1648"/>
      <c r="W49" s="1634"/>
      <c r="X49" s="1634"/>
      <c r="Y49" s="1634"/>
      <c r="Z49" s="1634"/>
      <c r="AA49" s="1634"/>
      <c r="AB49" s="1634"/>
      <c r="AC49" s="1634"/>
      <c r="AD49" s="1649"/>
      <c r="AE49" s="1625"/>
      <c r="AF49" s="1626"/>
      <c r="AG49" s="1626"/>
      <c r="AH49" s="1626"/>
      <c r="AI49" s="1626"/>
      <c r="AJ49" s="1626"/>
      <c r="AK49" s="1626"/>
      <c r="AL49" s="1626"/>
      <c r="AM49" s="1626"/>
      <c r="AN49" s="1626"/>
      <c r="AO49" s="1627"/>
    </row>
    <row r="50" spans="1:41">
      <c r="A50" s="1008"/>
      <c r="B50" s="999"/>
      <c r="C50" s="1569" t="s">
        <v>1090</v>
      </c>
      <c r="D50" s="1554"/>
      <c r="E50" s="1554"/>
      <c r="F50" s="1554"/>
      <c r="G50" s="1554"/>
      <c r="H50" s="1554"/>
      <c r="I50" s="1562"/>
      <c r="J50" s="1498"/>
      <c r="K50" s="1499"/>
      <c r="L50" s="1499"/>
      <c r="M50" s="1499"/>
      <c r="N50" s="1499"/>
      <c r="O50" s="1499"/>
      <c r="P50" s="1499"/>
      <c r="Q50" s="1499"/>
      <c r="R50" s="1499"/>
      <c r="S50" s="1499"/>
      <c r="T50" s="1500"/>
      <c r="U50" s="999"/>
      <c r="V50" s="1645" t="s">
        <v>414</v>
      </c>
      <c r="W50" s="1646"/>
      <c r="X50" s="1646"/>
      <c r="Y50" s="1646"/>
      <c r="Z50" s="1646"/>
      <c r="AA50" s="1646"/>
      <c r="AB50" s="1646"/>
      <c r="AC50" s="1646"/>
      <c r="AD50" s="1647"/>
      <c r="AE50" s="1498"/>
      <c r="AF50" s="1499"/>
      <c r="AG50" s="1499"/>
      <c r="AH50" s="1499"/>
      <c r="AI50" s="1499"/>
      <c r="AJ50" s="1499"/>
      <c r="AK50" s="1499"/>
      <c r="AL50" s="1499"/>
      <c r="AM50" s="1499"/>
      <c r="AN50" s="1499"/>
      <c r="AO50" s="1500"/>
    </row>
    <row r="51" spans="1:41">
      <c r="A51" s="1008"/>
      <c r="B51" s="999"/>
      <c r="C51" s="1650"/>
      <c r="D51" s="1555"/>
      <c r="E51" s="1555"/>
      <c r="F51" s="1555"/>
      <c r="G51" s="1555"/>
      <c r="H51" s="1555"/>
      <c r="I51" s="1651"/>
      <c r="J51" s="1625"/>
      <c r="K51" s="1626"/>
      <c r="L51" s="1626"/>
      <c r="M51" s="1626"/>
      <c r="N51" s="1626"/>
      <c r="O51" s="1626"/>
      <c r="P51" s="1626"/>
      <c r="Q51" s="1626"/>
      <c r="R51" s="1626"/>
      <c r="S51" s="1626"/>
      <c r="T51" s="1627"/>
      <c r="U51" s="999"/>
      <c r="V51" s="1648"/>
      <c r="W51" s="1634"/>
      <c r="X51" s="1634"/>
      <c r="Y51" s="1634"/>
      <c r="Z51" s="1634"/>
      <c r="AA51" s="1634"/>
      <c r="AB51" s="1634"/>
      <c r="AC51" s="1634"/>
      <c r="AD51" s="1649"/>
      <c r="AE51" s="1625"/>
      <c r="AF51" s="1626"/>
      <c r="AG51" s="1626"/>
      <c r="AH51" s="1626"/>
      <c r="AI51" s="1626"/>
      <c r="AJ51" s="1626"/>
      <c r="AK51" s="1626"/>
      <c r="AL51" s="1626"/>
      <c r="AM51" s="1626"/>
      <c r="AN51" s="1626"/>
      <c r="AO51" s="1627"/>
    </row>
    <row r="52" spans="1:41">
      <c r="A52" s="1645" t="s">
        <v>1092</v>
      </c>
      <c r="B52" s="1646"/>
      <c r="C52" s="1646"/>
      <c r="D52" s="1646"/>
      <c r="E52" s="1646"/>
      <c r="F52" s="1646"/>
      <c r="G52" s="1646"/>
      <c r="H52" s="1646"/>
      <c r="I52" s="1647"/>
      <c r="J52" s="1619" t="s">
        <v>1076</v>
      </c>
      <c r="K52" s="1620"/>
      <c r="L52" s="1620"/>
      <c r="M52" s="1620"/>
      <c r="N52" s="1620"/>
      <c r="O52" s="1620"/>
      <c r="P52" s="1620"/>
      <c r="Q52" s="1620"/>
      <c r="R52" s="1620"/>
      <c r="S52" s="1620"/>
      <c r="T52" s="1621"/>
      <c r="U52" s="999"/>
      <c r="V52" s="1008"/>
      <c r="W52" s="999"/>
      <c r="X52" s="1645" t="s">
        <v>1077</v>
      </c>
      <c r="Y52" s="1646"/>
      <c r="Z52" s="1646"/>
      <c r="AA52" s="1646"/>
      <c r="AB52" s="1646"/>
      <c r="AC52" s="1646"/>
      <c r="AD52" s="1647"/>
      <c r="AE52" s="1498"/>
      <c r="AF52" s="1499"/>
      <c r="AG52" s="1499"/>
      <c r="AH52" s="1499"/>
      <c r="AI52" s="1499"/>
      <c r="AJ52" s="1499"/>
      <c r="AK52" s="1499"/>
      <c r="AL52" s="1499"/>
      <c r="AM52" s="1499"/>
      <c r="AN52" s="1499"/>
      <c r="AO52" s="1500"/>
    </row>
    <row r="53" spans="1:41">
      <c r="A53" s="1648"/>
      <c r="B53" s="1634"/>
      <c r="C53" s="1634"/>
      <c r="D53" s="1634"/>
      <c r="E53" s="1634"/>
      <c r="F53" s="1634"/>
      <c r="G53" s="1634"/>
      <c r="H53" s="1634"/>
      <c r="I53" s="1649"/>
      <c r="J53" s="1622"/>
      <c r="K53" s="1623"/>
      <c r="L53" s="1623"/>
      <c r="M53" s="1623"/>
      <c r="N53" s="1623"/>
      <c r="O53" s="1623"/>
      <c r="P53" s="1623"/>
      <c r="Q53" s="1623"/>
      <c r="R53" s="1623"/>
      <c r="S53" s="1623"/>
      <c r="T53" s="1624"/>
      <c r="U53" s="999"/>
      <c r="V53" s="1008"/>
      <c r="W53" s="999"/>
      <c r="X53" s="1648"/>
      <c r="Y53" s="1634"/>
      <c r="Z53" s="1634"/>
      <c r="AA53" s="1634"/>
      <c r="AB53" s="1634"/>
      <c r="AC53" s="1634"/>
      <c r="AD53" s="1649"/>
      <c r="AE53" s="1625"/>
      <c r="AF53" s="1626"/>
      <c r="AG53" s="1626"/>
      <c r="AH53" s="1626"/>
      <c r="AI53" s="1626"/>
      <c r="AJ53" s="1626"/>
      <c r="AK53" s="1626"/>
      <c r="AL53" s="1626"/>
      <c r="AM53" s="1626"/>
      <c r="AN53" s="1626"/>
      <c r="AO53" s="1627"/>
    </row>
    <row r="54" spans="1:41">
      <c r="A54" s="1008"/>
      <c r="B54" s="999"/>
      <c r="C54" s="1645" t="s">
        <v>1077</v>
      </c>
      <c r="D54" s="1646"/>
      <c r="E54" s="1646"/>
      <c r="F54" s="1646"/>
      <c r="G54" s="1646"/>
      <c r="H54" s="1646"/>
      <c r="I54" s="1647"/>
      <c r="J54" s="1498"/>
      <c r="K54" s="1499"/>
      <c r="L54" s="1499"/>
      <c r="M54" s="1499"/>
      <c r="N54" s="1499"/>
      <c r="O54" s="1499"/>
      <c r="P54" s="1499"/>
      <c r="Q54" s="1499"/>
      <c r="R54" s="1499"/>
      <c r="S54" s="1499"/>
      <c r="T54" s="1500"/>
      <c r="U54" s="999"/>
      <c r="V54" s="1008"/>
      <c r="W54" s="999"/>
      <c r="X54" s="1645" t="s">
        <v>416</v>
      </c>
      <c r="Y54" s="1646"/>
      <c r="Z54" s="1646"/>
      <c r="AA54" s="1646"/>
      <c r="AB54" s="1646"/>
      <c r="AC54" s="1646"/>
      <c r="AD54" s="1647"/>
      <c r="AE54" s="1498"/>
      <c r="AF54" s="1499"/>
      <c r="AG54" s="1499"/>
      <c r="AH54" s="1499"/>
      <c r="AI54" s="1499"/>
      <c r="AJ54" s="1499"/>
      <c r="AK54" s="1499"/>
      <c r="AL54" s="1499"/>
      <c r="AM54" s="1499"/>
      <c r="AN54" s="1499"/>
      <c r="AO54" s="1500"/>
    </row>
    <row r="55" spans="1:41">
      <c r="A55" s="1013"/>
      <c r="B55" s="1001"/>
      <c r="C55" s="1654"/>
      <c r="D55" s="1655"/>
      <c r="E55" s="1655"/>
      <c r="F55" s="1655"/>
      <c r="G55" s="1655"/>
      <c r="H55" s="1655"/>
      <c r="I55" s="1656"/>
      <c r="J55" s="1501"/>
      <c r="K55" s="1502"/>
      <c r="L55" s="1502"/>
      <c r="M55" s="1502"/>
      <c r="N55" s="1502"/>
      <c r="O55" s="1502"/>
      <c r="P55" s="1502"/>
      <c r="Q55" s="1502"/>
      <c r="R55" s="1502"/>
      <c r="S55" s="1502"/>
      <c r="T55" s="1503"/>
      <c r="U55" s="999"/>
      <c r="V55" s="1013"/>
      <c r="W55" s="1001"/>
      <c r="X55" s="1654"/>
      <c r="Y55" s="1655"/>
      <c r="Z55" s="1655"/>
      <c r="AA55" s="1655"/>
      <c r="AB55" s="1655"/>
      <c r="AC55" s="1655"/>
      <c r="AD55" s="1656"/>
      <c r="AE55" s="1501"/>
      <c r="AF55" s="1502"/>
      <c r="AG55" s="1502"/>
      <c r="AH55" s="1502"/>
      <c r="AI55" s="1502"/>
      <c r="AJ55" s="1502"/>
      <c r="AK55" s="1502"/>
      <c r="AL55" s="1502"/>
      <c r="AM55" s="1502"/>
      <c r="AN55" s="1502"/>
      <c r="AO55" s="1503"/>
    </row>
    <row r="56" spans="1:41">
      <c r="A56" s="999"/>
      <c r="B56" s="999"/>
      <c r="C56" s="1032"/>
      <c r="D56" s="1032"/>
      <c r="E56" s="1032"/>
      <c r="F56" s="1032"/>
      <c r="G56" s="1032"/>
      <c r="H56" s="999"/>
      <c r="I56" s="999"/>
      <c r="J56" s="999"/>
      <c r="K56" s="999"/>
      <c r="L56" s="999"/>
      <c r="M56" s="999"/>
      <c r="N56" s="999"/>
      <c r="O56" s="999"/>
      <c r="P56" s="999"/>
      <c r="Q56" s="999"/>
      <c r="R56" s="999"/>
      <c r="S56" s="999"/>
      <c r="T56" s="999"/>
      <c r="U56" s="999"/>
      <c r="V56" s="999"/>
      <c r="W56" s="999"/>
      <c r="X56" s="1032"/>
      <c r="Y56" s="1032"/>
      <c r="Z56" s="1032"/>
      <c r="AA56" s="1032"/>
      <c r="AB56" s="1032"/>
      <c r="AC56" s="999"/>
      <c r="AD56" s="999"/>
      <c r="AE56" s="999"/>
      <c r="AF56" s="999"/>
      <c r="AG56" s="999"/>
      <c r="AH56" s="999"/>
      <c r="AI56" s="999"/>
      <c r="AJ56" s="999"/>
      <c r="AK56" s="999"/>
      <c r="AL56" s="999"/>
      <c r="AM56" s="999"/>
      <c r="AN56" s="999"/>
      <c r="AO56" s="999"/>
    </row>
    <row r="57" spans="1:41">
      <c r="A57" s="1561" t="s">
        <v>1080</v>
      </c>
      <c r="B57" s="1589"/>
      <c r="C57" s="1589"/>
      <c r="D57" s="1589"/>
      <c r="E57" s="1589"/>
      <c r="F57" s="1589"/>
      <c r="G57" s="1589"/>
      <c r="H57" s="1589"/>
      <c r="I57" s="1589"/>
      <c r="J57" s="1589"/>
      <c r="K57" s="1589" t="s">
        <v>1139</v>
      </c>
      <c r="L57" s="1590"/>
      <c r="M57" s="1590"/>
      <c r="N57" s="1590"/>
      <c r="O57" s="1590"/>
      <c r="P57" s="1590"/>
      <c r="Q57" s="1590"/>
      <c r="R57" s="1590"/>
      <c r="S57" s="1590"/>
      <c r="T57" s="1590"/>
      <c r="U57" s="1561" t="s">
        <v>1082</v>
      </c>
      <c r="V57" s="1589"/>
      <c r="W57" s="1589"/>
      <c r="X57" s="1589"/>
      <c r="Y57" s="1589"/>
      <c r="Z57" s="1589"/>
      <c r="AA57" s="1589"/>
      <c r="AB57" s="1589"/>
      <c r="AC57" s="1589"/>
      <c r="AD57" s="1589"/>
      <c r="AE57" s="1589" t="s">
        <v>1146</v>
      </c>
      <c r="AF57" s="1589"/>
      <c r="AG57" s="1589"/>
      <c r="AH57" s="1589"/>
      <c r="AI57" s="1589"/>
      <c r="AJ57" s="1589"/>
      <c r="AK57" s="1589"/>
      <c r="AL57" s="1589"/>
      <c r="AM57" s="1589"/>
      <c r="AN57" s="1589"/>
      <c r="AO57" s="1589"/>
    </row>
    <row r="58" spans="1:41">
      <c r="A58" s="1589"/>
      <c r="B58" s="1589"/>
      <c r="C58" s="1589"/>
      <c r="D58" s="1589"/>
      <c r="E58" s="1589"/>
      <c r="F58" s="1589"/>
      <c r="G58" s="1589"/>
      <c r="H58" s="1589"/>
      <c r="I58" s="1589"/>
      <c r="J58" s="1589"/>
      <c r="K58" s="1590"/>
      <c r="L58" s="1590"/>
      <c r="M58" s="1590"/>
      <c r="N58" s="1590"/>
      <c r="O58" s="1590"/>
      <c r="P58" s="1590"/>
      <c r="Q58" s="1590"/>
      <c r="R58" s="1590"/>
      <c r="S58" s="1590"/>
      <c r="T58" s="1590"/>
      <c r="U58" s="1589"/>
      <c r="V58" s="1589"/>
      <c r="W58" s="1589"/>
      <c r="X58" s="1589"/>
      <c r="Y58" s="1589"/>
      <c r="Z58" s="1589"/>
      <c r="AA58" s="1589"/>
      <c r="AB58" s="1589"/>
      <c r="AC58" s="1589"/>
      <c r="AD58" s="1589"/>
      <c r="AE58" s="1589"/>
      <c r="AF58" s="1589"/>
      <c r="AG58" s="1589"/>
      <c r="AH58" s="1589"/>
      <c r="AI58" s="1589"/>
      <c r="AJ58" s="1589"/>
      <c r="AK58" s="1589"/>
      <c r="AL58" s="1589"/>
      <c r="AM58" s="1589"/>
      <c r="AN58" s="1589"/>
      <c r="AO58" s="1589"/>
    </row>
    <row r="59" spans="1:41">
      <c r="A59" s="1589"/>
      <c r="B59" s="1589"/>
      <c r="C59" s="1589"/>
      <c r="D59" s="1589"/>
      <c r="E59" s="1589"/>
      <c r="F59" s="1589"/>
      <c r="G59" s="1589"/>
      <c r="H59" s="1589"/>
      <c r="I59" s="1589"/>
      <c r="J59" s="1589"/>
      <c r="K59" s="1590"/>
      <c r="L59" s="1590"/>
      <c r="M59" s="1590"/>
      <c r="N59" s="1590"/>
      <c r="O59" s="1590"/>
      <c r="P59" s="1590"/>
      <c r="Q59" s="1590"/>
      <c r="R59" s="1590"/>
      <c r="S59" s="1590"/>
      <c r="T59" s="1590"/>
      <c r="U59" s="1589"/>
      <c r="V59" s="1589"/>
      <c r="W59" s="1589"/>
      <c r="X59" s="1589"/>
      <c r="Y59" s="1589"/>
      <c r="Z59" s="1589"/>
      <c r="AA59" s="1589"/>
      <c r="AB59" s="1589"/>
      <c r="AC59" s="1589"/>
      <c r="AD59" s="1589"/>
      <c r="AE59" s="1589"/>
      <c r="AF59" s="1589"/>
      <c r="AG59" s="1589"/>
      <c r="AH59" s="1589"/>
      <c r="AI59" s="1589"/>
      <c r="AJ59" s="1589"/>
      <c r="AK59" s="1589"/>
      <c r="AL59" s="1589"/>
      <c r="AM59" s="1589"/>
      <c r="AN59" s="1589"/>
      <c r="AO59" s="1589"/>
    </row>
    <row r="60" spans="1:41">
      <c r="A60" s="1035"/>
      <c r="B60" s="1035"/>
      <c r="C60" s="1035"/>
      <c r="D60" s="1035"/>
      <c r="E60" s="1035"/>
      <c r="F60" s="1035"/>
      <c r="G60" s="1035"/>
      <c r="H60" s="1035"/>
      <c r="I60" s="1035"/>
      <c r="J60" s="1035"/>
      <c r="K60" s="1035"/>
      <c r="L60" s="1035"/>
      <c r="M60" s="1035"/>
      <c r="N60" s="1035"/>
      <c r="O60" s="1035"/>
      <c r="P60" s="1035"/>
      <c r="Q60" s="1035"/>
      <c r="R60" s="1035"/>
      <c r="S60" s="1035"/>
      <c r="T60" s="1035"/>
      <c r="U60" s="1035"/>
      <c r="V60" s="1035"/>
      <c r="W60" s="1035"/>
      <c r="X60" s="1035"/>
      <c r="Y60" s="1035"/>
      <c r="Z60" s="1035"/>
      <c r="AA60" s="1035"/>
      <c r="AB60" s="1035"/>
      <c r="AC60" s="1035"/>
      <c r="AD60" s="1035"/>
      <c r="AE60" s="1035"/>
      <c r="AF60" s="1035"/>
      <c r="AG60" s="1035"/>
      <c r="AH60" s="1035"/>
      <c r="AI60" s="1035"/>
      <c r="AJ60" s="1035"/>
      <c r="AK60" s="1035"/>
      <c r="AL60" s="1035"/>
      <c r="AM60" s="1035"/>
      <c r="AN60" s="1035"/>
      <c r="AO60" s="1035"/>
    </row>
    <row r="61" spans="1:41" ht="14">
      <c r="A61" s="1592" t="s">
        <v>1095</v>
      </c>
      <c r="B61" s="1592"/>
      <c r="C61" s="1592"/>
      <c r="D61" s="1592"/>
      <c r="E61" s="1592"/>
      <c r="F61" s="1592"/>
      <c r="G61" s="1592"/>
      <c r="H61" s="1592"/>
      <c r="I61" s="1592"/>
      <c r="J61" s="1592"/>
      <c r="K61" s="1592"/>
      <c r="L61" s="1078"/>
      <c r="M61" s="1078"/>
      <c r="N61" s="1078"/>
      <c r="O61" s="1078"/>
      <c r="P61" s="1078"/>
      <c r="Q61" s="1078"/>
      <c r="R61" s="1078"/>
      <c r="S61" s="1078"/>
      <c r="T61" s="1078"/>
      <c r="U61" s="1078"/>
      <c r="V61" s="1078"/>
      <c r="W61" s="1078"/>
      <c r="X61" s="1078"/>
      <c r="Y61" s="1078"/>
      <c r="Z61" s="1078"/>
      <c r="AA61" s="1078"/>
      <c r="AB61" s="1078"/>
      <c r="AC61" s="1078"/>
      <c r="AD61" s="1078"/>
      <c r="AE61" s="1078"/>
      <c r="AF61" s="1078"/>
      <c r="AG61" s="1078"/>
      <c r="AH61" s="1078"/>
      <c r="AI61" s="1078"/>
      <c r="AJ61" s="1078"/>
      <c r="AK61" s="1078"/>
      <c r="AL61" s="1078"/>
      <c r="AM61" s="1078"/>
      <c r="AN61" s="1078"/>
      <c r="AO61" s="1078"/>
    </row>
    <row r="62" spans="1:41">
      <c r="A62" s="1652"/>
      <c r="B62" s="1652"/>
      <c r="C62" s="1652"/>
      <c r="D62" s="1652"/>
      <c r="E62" s="1652"/>
      <c r="F62" s="1652"/>
      <c r="G62" s="1652"/>
      <c r="H62" s="1652"/>
      <c r="I62" s="1652"/>
      <c r="J62" s="1652"/>
      <c r="K62" s="1652"/>
      <c r="L62" s="1653" t="s">
        <v>1096</v>
      </c>
      <c r="M62" s="1653"/>
      <c r="N62" s="1653"/>
      <c r="O62" s="1653"/>
      <c r="P62" s="1653"/>
      <c r="Q62" s="1653"/>
      <c r="R62" s="1653"/>
      <c r="S62" s="1653"/>
      <c r="T62" s="1653"/>
      <c r="U62" s="1653"/>
      <c r="V62" s="1653"/>
      <c r="W62" s="1653"/>
      <c r="X62" s="1653"/>
      <c r="Y62" s="1653"/>
      <c r="Z62" s="1653"/>
      <c r="AA62" s="1653"/>
      <c r="AB62" s="1653"/>
      <c r="AC62" s="1653"/>
      <c r="AD62" s="1653"/>
      <c r="AE62" s="1653"/>
      <c r="AF62" s="1653"/>
      <c r="AG62" s="1653"/>
      <c r="AH62" s="1653"/>
      <c r="AI62" s="1653"/>
      <c r="AJ62" s="1653"/>
      <c r="AK62" s="1653"/>
      <c r="AL62" s="1653"/>
      <c r="AM62" s="1653"/>
      <c r="AN62" s="1653"/>
      <c r="AO62" s="1653"/>
    </row>
    <row r="63" spans="1:41">
      <c r="A63" s="1002"/>
      <c r="B63" s="1535" t="s">
        <v>408</v>
      </c>
      <c r="C63" s="1535"/>
      <c r="D63" s="1535"/>
      <c r="E63" s="1535"/>
      <c r="F63" s="1535"/>
      <c r="G63" s="1004"/>
      <c r="H63" s="1543"/>
      <c r="I63" s="1544"/>
      <c r="J63" s="1544"/>
      <c r="K63" s="1544"/>
      <c r="L63" s="1544"/>
      <c r="M63" s="1544"/>
      <c r="N63" s="1544"/>
      <c r="O63" s="1544"/>
      <c r="P63" s="1544"/>
      <c r="Q63" s="1544"/>
      <c r="R63" s="1544"/>
      <c r="S63" s="1544"/>
      <c r="T63" s="1544"/>
      <c r="U63" s="1545"/>
      <c r="V63" s="1002"/>
      <c r="W63" s="1535" t="s">
        <v>1084</v>
      </c>
      <c r="X63" s="1535"/>
      <c r="Y63" s="1535"/>
      <c r="Z63" s="1535"/>
      <c r="AA63" s="1535"/>
      <c r="AB63" s="1004"/>
      <c r="AC63" s="1543"/>
      <c r="AD63" s="1544"/>
      <c r="AE63" s="1544"/>
      <c r="AF63" s="1544"/>
      <c r="AG63" s="1544"/>
      <c r="AH63" s="1544"/>
      <c r="AI63" s="1544"/>
      <c r="AJ63" s="1544"/>
      <c r="AK63" s="1544"/>
      <c r="AL63" s="1544"/>
      <c r="AM63" s="1544"/>
      <c r="AN63" s="1544"/>
      <c r="AO63" s="1545"/>
    </row>
    <row r="64" spans="1:41">
      <c r="A64" s="1008"/>
      <c r="B64" s="1492"/>
      <c r="C64" s="1492"/>
      <c r="D64" s="1492"/>
      <c r="E64" s="1492"/>
      <c r="F64" s="1492"/>
      <c r="G64" s="1009"/>
      <c r="H64" s="1604"/>
      <c r="I64" s="1605"/>
      <c r="J64" s="1605"/>
      <c r="K64" s="1605"/>
      <c r="L64" s="1605"/>
      <c r="M64" s="1605"/>
      <c r="N64" s="1605"/>
      <c r="O64" s="1605"/>
      <c r="P64" s="1605"/>
      <c r="Q64" s="1605"/>
      <c r="R64" s="1605"/>
      <c r="S64" s="1605"/>
      <c r="T64" s="1605"/>
      <c r="U64" s="1606"/>
      <c r="V64" s="1008"/>
      <c r="W64" s="1492"/>
      <c r="X64" s="1492"/>
      <c r="Y64" s="1492"/>
      <c r="Z64" s="1492"/>
      <c r="AA64" s="1492"/>
      <c r="AB64" s="1009"/>
      <c r="AC64" s="1604"/>
      <c r="AD64" s="1605"/>
      <c r="AE64" s="1605"/>
      <c r="AF64" s="1605"/>
      <c r="AG64" s="1605"/>
      <c r="AH64" s="1605"/>
      <c r="AI64" s="1605"/>
      <c r="AJ64" s="1605"/>
      <c r="AK64" s="1605"/>
      <c r="AL64" s="1605"/>
      <c r="AM64" s="1605"/>
      <c r="AN64" s="1605"/>
      <c r="AO64" s="1606"/>
    </row>
    <row r="65" spans="1:41">
      <c r="A65" s="1013"/>
      <c r="B65" s="1536"/>
      <c r="C65" s="1536"/>
      <c r="D65" s="1536"/>
      <c r="E65" s="1536"/>
      <c r="F65" s="1536"/>
      <c r="G65" s="1014"/>
      <c r="H65" s="1546"/>
      <c r="I65" s="1547"/>
      <c r="J65" s="1547"/>
      <c r="K65" s="1547"/>
      <c r="L65" s="1547"/>
      <c r="M65" s="1547"/>
      <c r="N65" s="1547"/>
      <c r="O65" s="1547"/>
      <c r="P65" s="1547"/>
      <c r="Q65" s="1547"/>
      <c r="R65" s="1547"/>
      <c r="S65" s="1547"/>
      <c r="T65" s="1547"/>
      <c r="U65" s="1548"/>
      <c r="V65" s="1013"/>
      <c r="W65" s="1536"/>
      <c r="X65" s="1536"/>
      <c r="Y65" s="1536"/>
      <c r="Z65" s="1536"/>
      <c r="AA65" s="1536"/>
      <c r="AB65" s="1014"/>
      <c r="AC65" s="1546"/>
      <c r="AD65" s="1547"/>
      <c r="AE65" s="1547"/>
      <c r="AF65" s="1547"/>
      <c r="AG65" s="1547"/>
      <c r="AH65" s="1547"/>
      <c r="AI65" s="1547"/>
      <c r="AJ65" s="1547"/>
      <c r="AK65" s="1547"/>
      <c r="AL65" s="1547"/>
      <c r="AM65" s="1547"/>
      <c r="AN65" s="1547"/>
      <c r="AO65" s="1548"/>
    </row>
    <row r="66" spans="1:41">
      <c r="A66" s="1002"/>
      <c r="B66" s="1495" t="s">
        <v>1099</v>
      </c>
      <c r="C66" s="1495"/>
      <c r="D66" s="1495"/>
      <c r="E66" s="1495"/>
      <c r="F66" s="1495"/>
      <c r="G66" s="1004"/>
      <c r="H66" s="1607"/>
      <c r="I66" s="1608"/>
      <c r="J66" s="1608"/>
      <c r="K66" s="1608"/>
      <c r="L66" s="1608"/>
      <c r="M66" s="1608"/>
      <c r="N66" s="1608"/>
      <c r="O66" s="1608"/>
      <c r="P66" s="1608"/>
      <c r="Q66" s="1608"/>
      <c r="R66" s="1608"/>
      <c r="S66" s="1608"/>
      <c r="T66" s="1608"/>
      <c r="U66" s="1608"/>
      <c r="V66" s="1608"/>
      <c r="W66" s="1608"/>
      <c r="X66" s="1608"/>
      <c r="Y66" s="1608"/>
      <c r="Z66" s="1608"/>
      <c r="AA66" s="1608"/>
      <c r="AB66" s="1608"/>
      <c r="AC66" s="1608"/>
      <c r="AD66" s="1608"/>
      <c r="AE66" s="1608"/>
      <c r="AF66" s="1608"/>
      <c r="AG66" s="1608"/>
      <c r="AH66" s="1608"/>
      <c r="AI66" s="1608"/>
      <c r="AJ66" s="1608"/>
      <c r="AK66" s="1608"/>
      <c r="AL66" s="1608"/>
      <c r="AM66" s="1608"/>
      <c r="AN66" s="1608"/>
      <c r="AO66" s="1609"/>
    </row>
    <row r="67" spans="1:41">
      <c r="A67" s="1008"/>
      <c r="B67" s="1496"/>
      <c r="C67" s="1496"/>
      <c r="D67" s="1496"/>
      <c r="E67" s="1496"/>
      <c r="F67" s="1496"/>
      <c r="G67" s="1009"/>
      <c r="H67" s="1610"/>
      <c r="I67" s="1611"/>
      <c r="J67" s="1611"/>
      <c r="K67" s="1611"/>
      <c r="L67" s="1611"/>
      <c r="M67" s="1611"/>
      <c r="N67" s="1611"/>
      <c r="O67" s="1611"/>
      <c r="P67" s="1611"/>
      <c r="Q67" s="1611"/>
      <c r="R67" s="1611"/>
      <c r="S67" s="1611"/>
      <c r="T67" s="1611"/>
      <c r="U67" s="1611"/>
      <c r="V67" s="1611"/>
      <c r="W67" s="1611"/>
      <c r="X67" s="1611"/>
      <c r="Y67" s="1611"/>
      <c r="Z67" s="1611"/>
      <c r="AA67" s="1611"/>
      <c r="AB67" s="1611"/>
      <c r="AC67" s="1611"/>
      <c r="AD67" s="1611"/>
      <c r="AE67" s="1611"/>
      <c r="AF67" s="1611"/>
      <c r="AG67" s="1611"/>
      <c r="AH67" s="1611"/>
      <c r="AI67" s="1611"/>
      <c r="AJ67" s="1611"/>
      <c r="AK67" s="1611"/>
      <c r="AL67" s="1611"/>
      <c r="AM67" s="1611"/>
      <c r="AN67" s="1611"/>
      <c r="AO67" s="1612"/>
    </row>
    <row r="68" spans="1:41">
      <c r="A68" s="1013"/>
      <c r="B68" s="1497"/>
      <c r="C68" s="1497"/>
      <c r="D68" s="1497"/>
      <c r="E68" s="1497"/>
      <c r="F68" s="1497"/>
      <c r="G68" s="1014"/>
      <c r="H68" s="1507"/>
      <c r="I68" s="1508"/>
      <c r="J68" s="1508"/>
      <c r="K68" s="1508"/>
      <c r="L68" s="1508"/>
      <c r="M68" s="1508"/>
      <c r="N68" s="1508"/>
      <c r="O68" s="1508"/>
      <c r="P68" s="1508"/>
      <c r="Q68" s="1508"/>
      <c r="R68" s="1508"/>
      <c r="S68" s="1508"/>
      <c r="T68" s="1508"/>
      <c r="U68" s="1508"/>
      <c r="V68" s="1508"/>
      <c r="W68" s="1508"/>
      <c r="X68" s="1508"/>
      <c r="Y68" s="1508"/>
      <c r="Z68" s="1508"/>
      <c r="AA68" s="1508"/>
      <c r="AB68" s="1508"/>
      <c r="AC68" s="1508"/>
      <c r="AD68" s="1508"/>
      <c r="AE68" s="1508"/>
      <c r="AF68" s="1508"/>
      <c r="AG68" s="1508"/>
      <c r="AH68" s="1508"/>
      <c r="AI68" s="1508"/>
      <c r="AJ68" s="1508"/>
      <c r="AK68" s="1508"/>
      <c r="AL68" s="1508"/>
      <c r="AM68" s="1508"/>
      <c r="AN68" s="1508"/>
      <c r="AO68" s="1509"/>
    </row>
    <row r="69" spans="1:41">
      <c r="A69" s="1002"/>
      <c r="B69" s="1601" t="s">
        <v>1147</v>
      </c>
      <c r="C69" s="1601"/>
      <c r="D69" s="1601"/>
      <c r="E69" s="1601"/>
      <c r="F69" s="1601"/>
      <c r="G69" s="1004"/>
      <c r="H69" s="1526" t="s">
        <v>1049</v>
      </c>
      <c r="I69" s="1527"/>
      <c r="J69" s="1527"/>
      <c r="K69" s="1527"/>
      <c r="L69" s="1527"/>
      <c r="M69" s="1527"/>
      <c r="N69" s="1527"/>
      <c r="O69" s="1527"/>
      <c r="P69" s="1527"/>
      <c r="Q69" s="1527"/>
      <c r="R69" s="1527"/>
      <c r="S69" s="1527"/>
      <c r="T69" s="1527"/>
      <c r="U69" s="1527"/>
      <c r="V69" s="1527"/>
      <c r="W69" s="1527"/>
      <c r="X69" s="1527"/>
      <c r="Y69" s="1527"/>
      <c r="Z69" s="1527"/>
      <c r="AA69" s="1527"/>
      <c r="AB69" s="1527"/>
      <c r="AC69" s="1527"/>
      <c r="AD69" s="1527"/>
      <c r="AE69" s="1527"/>
      <c r="AF69" s="1527"/>
      <c r="AG69" s="1527"/>
      <c r="AH69" s="1527"/>
      <c r="AI69" s="1527"/>
      <c r="AJ69" s="1527"/>
      <c r="AK69" s="1527"/>
      <c r="AL69" s="1527"/>
      <c r="AM69" s="1527"/>
      <c r="AN69" s="1527"/>
      <c r="AO69" s="1528"/>
    </row>
    <row r="70" spans="1:41">
      <c r="A70" s="1008"/>
      <c r="B70" s="1602"/>
      <c r="C70" s="1602"/>
      <c r="D70" s="1602"/>
      <c r="E70" s="1602"/>
      <c r="F70" s="1602"/>
      <c r="G70" s="1009"/>
      <c r="H70" s="1529" t="s">
        <v>1051</v>
      </c>
      <c r="I70" s="1530"/>
      <c r="J70" s="1530"/>
      <c r="K70" s="1530"/>
      <c r="L70" s="1530"/>
      <c r="M70" s="1530"/>
      <c r="N70" s="1530"/>
      <c r="O70" s="1530"/>
      <c r="P70" s="1530"/>
      <c r="Q70" s="1530"/>
      <c r="R70" s="1530"/>
      <c r="S70" s="1530"/>
      <c r="T70" s="1530"/>
      <c r="U70" s="1530"/>
      <c r="V70" s="1530"/>
      <c r="W70" s="1530"/>
      <c r="X70" s="1530"/>
      <c r="Y70" s="1530"/>
      <c r="Z70" s="1530"/>
      <c r="AA70" s="1530"/>
      <c r="AB70" s="1530"/>
      <c r="AC70" s="1530"/>
      <c r="AD70" s="1530"/>
      <c r="AE70" s="1530"/>
      <c r="AF70" s="1530"/>
      <c r="AG70" s="1530"/>
      <c r="AH70" s="1530"/>
      <c r="AI70" s="1530"/>
      <c r="AJ70" s="1530"/>
      <c r="AK70" s="1530"/>
      <c r="AL70" s="1530"/>
      <c r="AM70" s="1530"/>
      <c r="AN70" s="1530"/>
      <c r="AO70" s="1531"/>
    </row>
    <row r="71" spans="1:41">
      <c r="A71" s="1013"/>
      <c r="B71" s="1603"/>
      <c r="C71" s="1603"/>
      <c r="D71" s="1603"/>
      <c r="E71" s="1603"/>
      <c r="F71" s="1603"/>
      <c r="G71" s="1014"/>
      <c r="H71" s="1638" t="s">
        <v>1144</v>
      </c>
      <c r="I71" s="1639"/>
      <c r="J71" s="1639"/>
      <c r="K71" s="1639"/>
      <c r="L71" s="1639"/>
      <c r="M71" s="1639"/>
      <c r="N71" s="1639"/>
      <c r="O71" s="1639"/>
      <c r="P71" s="1639"/>
      <c r="Q71" s="1639"/>
      <c r="R71" s="1639"/>
      <c r="S71" s="1639"/>
      <c r="T71" s="1639"/>
      <c r="U71" s="1639"/>
      <c r="V71" s="1639"/>
      <c r="W71" s="1639"/>
      <c r="X71" s="1639"/>
      <c r="Y71" s="1639"/>
      <c r="Z71" s="1639"/>
      <c r="AA71" s="1639"/>
      <c r="AB71" s="1639"/>
      <c r="AC71" s="1639"/>
      <c r="AD71" s="1639"/>
      <c r="AE71" s="1639"/>
      <c r="AF71" s="1639"/>
      <c r="AG71" s="1639"/>
      <c r="AH71" s="1639"/>
      <c r="AI71" s="1639"/>
      <c r="AJ71" s="1639"/>
      <c r="AK71" s="1639"/>
      <c r="AL71" s="1639"/>
      <c r="AM71" s="1639"/>
      <c r="AN71" s="1639"/>
      <c r="AO71" s="1640"/>
    </row>
    <row r="72" spans="1:41">
      <c r="A72" s="1002"/>
      <c r="B72" s="1535" t="s">
        <v>404</v>
      </c>
      <c r="C72" s="1535"/>
      <c r="D72" s="1535"/>
      <c r="E72" s="1535"/>
      <c r="F72" s="1535"/>
      <c r="G72" s="1004"/>
      <c r="H72" s="1537" t="s">
        <v>1054</v>
      </c>
      <c r="I72" s="1523"/>
      <c r="J72" s="1523"/>
      <c r="K72" s="1523"/>
      <c r="L72" s="1523"/>
      <c r="M72" s="1523"/>
      <c r="N72" s="1523"/>
      <c r="O72" s="1523"/>
      <c r="P72" s="1523"/>
      <c r="Q72" s="1523"/>
      <c r="R72" s="1523"/>
      <c r="S72" s="1523"/>
      <c r="T72" s="1523"/>
      <c r="U72" s="1523"/>
      <c r="V72" s="1002"/>
      <c r="W72" s="1535" t="s">
        <v>1055</v>
      </c>
      <c r="X72" s="1535"/>
      <c r="Y72" s="1535"/>
      <c r="Z72" s="1535"/>
      <c r="AA72" s="1535"/>
      <c r="AB72" s="1004"/>
      <c r="AC72" s="1504" t="s">
        <v>1056</v>
      </c>
      <c r="AD72" s="1505"/>
      <c r="AE72" s="1505"/>
      <c r="AF72" s="1505"/>
      <c r="AG72" s="1505"/>
      <c r="AH72" s="1505"/>
      <c r="AI72" s="1505"/>
      <c r="AJ72" s="1505"/>
      <c r="AK72" s="1505"/>
      <c r="AL72" s="1505"/>
      <c r="AM72" s="1505"/>
      <c r="AN72" s="1505"/>
      <c r="AO72" s="1506"/>
    </row>
    <row r="73" spans="1:41">
      <c r="A73" s="1008"/>
      <c r="B73" s="1492"/>
      <c r="C73" s="1492"/>
      <c r="D73" s="1492"/>
      <c r="E73" s="1492"/>
      <c r="F73" s="1492"/>
      <c r="G73" s="1009"/>
      <c r="H73" s="1538"/>
      <c r="I73" s="1524"/>
      <c r="J73" s="1524"/>
      <c r="K73" s="1524"/>
      <c r="L73" s="1524"/>
      <c r="M73" s="1524"/>
      <c r="N73" s="1524"/>
      <c r="O73" s="1524"/>
      <c r="P73" s="1524"/>
      <c r="Q73" s="1524"/>
      <c r="R73" s="1524"/>
      <c r="S73" s="1524"/>
      <c r="T73" s="1524"/>
      <c r="U73" s="1524"/>
      <c r="V73" s="1008"/>
      <c r="W73" s="1492"/>
      <c r="X73" s="1492"/>
      <c r="Y73" s="1492"/>
      <c r="Z73" s="1492"/>
      <c r="AA73" s="1492"/>
      <c r="AB73" s="1009"/>
      <c r="AC73" s="1540"/>
      <c r="AD73" s="1541"/>
      <c r="AE73" s="1541"/>
      <c r="AF73" s="1541"/>
      <c r="AG73" s="1541"/>
      <c r="AH73" s="1541"/>
      <c r="AI73" s="1541"/>
      <c r="AJ73" s="1541"/>
      <c r="AK73" s="1541"/>
      <c r="AL73" s="1541"/>
      <c r="AM73" s="1541"/>
      <c r="AN73" s="1541"/>
      <c r="AO73" s="1542"/>
    </row>
    <row r="74" spans="1:41">
      <c r="A74" s="1013"/>
      <c r="B74" s="1536"/>
      <c r="C74" s="1536"/>
      <c r="D74" s="1536"/>
      <c r="E74" s="1536"/>
      <c r="F74" s="1536"/>
      <c r="G74" s="1014"/>
      <c r="H74" s="1539"/>
      <c r="I74" s="1525"/>
      <c r="J74" s="1525"/>
      <c r="K74" s="1525"/>
      <c r="L74" s="1525"/>
      <c r="M74" s="1525"/>
      <c r="N74" s="1525"/>
      <c r="O74" s="1525"/>
      <c r="P74" s="1525"/>
      <c r="Q74" s="1525"/>
      <c r="R74" s="1525"/>
      <c r="S74" s="1525"/>
      <c r="T74" s="1525"/>
      <c r="U74" s="1525"/>
      <c r="V74" s="1013"/>
      <c r="W74" s="1536"/>
      <c r="X74" s="1536"/>
      <c r="Y74" s="1536"/>
      <c r="Z74" s="1536"/>
      <c r="AA74" s="1536"/>
      <c r="AB74" s="1014"/>
      <c r="AC74" s="1507"/>
      <c r="AD74" s="1508"/>
      <c r="AE74" s="1508"/>
      <c r="AF74" s="1508"/>
      <c r="AG74" s="1508"/>
      <c r="AH74" s="1508"/>
      <c r="AI74" s="1508"/>
      <c r="AJ74" s="1508"/>
      <c r="AK74" s="1508"/>
      <c r="AL74" s="1508"/>
      <c r="AM74" s="1508"/>
      <c r="AN74" s="1508"/>
      <c r="AO74" s="1509"/>
    </row>
    <row r="75" spans="1:41">
      <c r="A75" s="1034"/>
      <c r="B75" s="1034"/>
      <c r="C75" s="1034"/>
      <c r="D75" s="1034"/>
      <c r="E75" s="1034"/>
      <c r="F75" s="1034"/>
      <c r="G75" s="1034"/>
      <c r="H75" s="1034"/>
      <c r="I75" s="1034"/>
      <c r="J75" s="1034"/>
      <c r="K75" s="1034"/>
      <c r="L75" s="1034"/>
      <c r="M75" s="1034"/>
      <c r="N75" s="1034"/>
      <c r="O75" s="1034"/>
      <c r="P75" s="1034"/>
      <c r="Q75" s="1034"/>
      <c r="R75" s="1034"/>
      <c r="S75" s="1034"/>
      <c r="T75" s="1034"/>
      <c r="U75" s="1034"/>
      <c r="V75" s="1034"/>
      <c r="W75" s="1034"/>
      <c r="X75" s="1034"/>
      <c r="Y75" s="1034"/>
      <c r="Z75" s="1034"/>
      <c r="AA75" s="1034"/>
      <c r="AB75" s="1034"/>
      <c r="AC75" s="1034"/>
      <c r="AD75" s="1034"/>
      <c r="AE75" s="1034"/>
      <c r="AF75" s="1034"/>
      <c r="AG75" s="1034"/>
      <c r="AH75" s="1034"/>
      <c r="AI75" s="1034"/>
      <c r="AJ75" s="1034"/>
      <c r="AK75" s="1034"/>
      <c r="AL75" s="1034"/>
      <c r="AM75" s="1034"/>
      <c r="AN75" s="1034"/>
      <c r="AO75" s="1034"/>
    </row>
    <row r="76" spans="1:41">
      <c r="A76" s="1002"/>
      <c r="B76" s="1495" t="s">
        <v>1039</v>
      </c>
      <c r="C76" s="1495"/>
      <c r="D76" s="1495"/>
      <c r="E76" s="1495"/>
      <c r="F76" s="1495"/>
      <c r="G76" s="1004"/>
      <c r="H76" s="1498" t="s">
        <v>1087</v>
      </c>
      <c r="I76" s="1499"/>
      <c r="J76" s="1499"/>
      <c r="K76" s="1499"/>
      <c r="L76" s="1499"/>
      <c r="M76" s="1499"/>
      <c r="N76" s="1499"/>
      <c r="O76" s="1499"/>
      <c r="P76" s="1499"/>
      <c r="Q76" s="1500"/>
      <c r="R76" s="1498" t="s">
        <v>1041</v>
      </c>
      <c r="S76" s="1499"/>
      <c r="T76" s="1499"/>
      <c r="U76" s="1499"/>
      <c r="V76" s="1499"/>
      <c r="W76" s="1499"/>
      <c r="X76" s="1499"/>
      <c r="Y76" s="1499"/>
      <c r="Z76" s="1499"/>
      <c r="AA76" s="1499"/>
      <c r="AB76" s="1499"/>
      <c r="AC76" s="1499"/>
      <c r="AD76" s="1499"/>
      <c r="AE76" s="1500"/>
      <c r="AF76" s="1498" t="s">
        <v>1042</v>
      </c>
      <c r="AG76" s="1499"/>
      <c r="AH76" s="1499"/>
      <c r="AI76" s="1499"/>
      <c r="AJ76" s="1499"/>
      <c r="AK76" s="1499"/>
      <c r="AL76" s="1499"/>
      <c r="AM76" s="1499"/>
      <c r="AN76" s="1499"/>
      <c r="AO76" s="1500"/>
    </row>
    <row r="77" spans="1:41">
      <c r="A77" s="1008"/>
      <c r="B77" s="1496"/>
      <c r="C77" s="1496"/>
      <c r="D77" s="1496"/>
      <c r="E77" s="1496"/>
      <c r="F77" s="1496"/>
      <c r="G77" s="1009"/>
      <c r="H77" s="1501"/>
      <c r="I77" s="1502"/>
      <c r="J77" s="1502"/>
      <c r="K77" s="1502"/>
      <c r="L77" s="1502"/>
      <c r="M77" s="1502"/>
      <c r="N77" s="1502"/>
      <c r="O77" s="1502"/>
      <c r="P77" s="1502"/>
      <c r="Q77" s="1503"/>
      <c r="R77" s="1501"/>
      <c r="S77" s="1502"/>
      <c r="T77" s="1502"/>
      <c r="U77" s="1502"/>
      <c r="V77" s="1502"/>
      <c r="W77" s="1502"/>
      <c r="X77" s="1502"/>
      <c r="Y77" s="1502"/>
      <c r="Z77" s="1502"/>
      <c r="AA77" s="1502"/>
      <c r="AB77" s="1502"/>
      <c r="AC77" s="1502"/>
      <c r="AD77" s="1502"/>
      <c r="AE77" s="1503"/>
      <c r="AF77" s="1501"/>
      <c r="AG77" s="1502"/>
      <c r="AH77" s="1502"/>
      <c r="AI77" s="1502"/>
      <c r="AJ77" s="1502"/>
      <c r="AK77" s="1502"/>
      <c r="AL77" s="1502"/>
      <c r="AM77" s="1502"/>
      <c r="AN77" s="1502"/>
      <c r="AO77" s="1503"/>
    </row>
    <row r="78" spans="1:41">
      <c r="A78" s="1008"/>
      <c r="B78" s="1496"/>
      <c r="C78" s="1496"/>
      <c r="D78" s="1496"/>
      <c r="E78" s="1496"/>
      <c r="F78" s="1496"/>
      <c r="G78" s="1009"/>
      <c r="H78" s="1504" t="s">
        <v>1043</v>
      </c>
      <c r="I78" s="1505"/>
      <c r="J78" s="1505"/>
      <c r="K78" s="1505"/>
      <c r="L78" s="1505"/>
      <c r="M78" s="1505"/>
      <c r="N78" s="1505"/>
      <c r="O78" s="1505"/>
      <c r="P78" s="1505"/>
      <c r="Q78" s="1506"/>
      <c r="R78" s="1510" t="s">
        <v>1044</v>
      </c>
      <c r="S78" s="1511"/>
      <c r="T78" s="1511"/>
      <c r="U78" s="1511"/>
      <c r="V78" s="1511"/>
      <c r="W78" s="1512" t="s">
        <v>1045</v>
      </c>
      <c r="X78" s="1513"/>
      <c r="Y78" s="1513"/>
      <c r="Z78" s="1513"/>
      <c r="AA78" s="1513"/>
      <c r="AB78" s="1513"/>
      <c r="AC78" s="1513"/>
      <c r="AD78" s="1513"/>
      <c r="AE78" s="1514"/>
      <c r="AF78" s="1504" t="s">
        <v>1046</v>
      </c>
      <c r="AG78" s="1517"/>
      <c r="AH78" s="1517"/>
      <c r="AI78" s="1517"/>
      <c r="AJ78" s="1517"/>
      <c r="AK78" s="1517"/>
      <c r="AL78" s="1517"/>
      <c r="AM78" s="1517"/>
      <c r="AN78" s="1517"/>
      <c r="AO78" s="1518"/>
    </row>
    <row r="79" spans="1:41">
      <c r="A79" s="1008"/>
      <c r="B79" s="1496"/>
      <c r="C79" s="1496"/>
      <c r="D79" s="1496"/>
      <c r="E79" s="1496"/>
      <c r="F79" s="1496"/>
      <c r="G79" s="1009"/>
      <c r="H79" s="1507"/>
      <c r="I79" s="1508"/>
      <c r="J79" s="1508"/>
      <c r="K79" s="1508"/>
      <c r="L79" s="1508"/>
      <c r="M79" s="1508"/>
      <c r="N79" s="1508"/>
      <c r="O79" s="1508"/>
      <c r="P79" s="1508"/>
      <c r="Q79" s="1509"/>
      <c r="R79" s="1521" t="s">
        <v>1047</v>
      </c>
      <c r="S79" s="1522"/>
      <c r="T79" s="1522"/>
      <c r="U79" s="1522"/>
      <c r="V79" s="1522"/>
      <c r="W79" s="1515"/>
      <c r="X79" s="1515"/>
      <c r="Y79" s="1515"/>
      <c r="Z79" s="1515"/>
      <c r="AA79" s="1515"/>
      <c r="AB79" s="1515"/>
      <c r="AC79" s="1515"/>
      <c r="AD79" s="1515"/>
      <c r="AE79" s="1516"/>
      <c r="AF79" s="1519"/>
      <c r="AG79" s="1493"/>
      <c r="AH79" s="1493"/>
      <c r="AI79" s="1493"/>
      <c r="AJ79" s="1493"/>
      <c r="AK79" s="1493"/>
      <c r="AL79" s="1493"/>
      <c r="AM79" s="1493"/>
      <c r="AN79" s="1493"/>
      <c r="AO79" s="1520"/>
    </row>
    <row r="80" spans="1:41">
      <c r="A80" s="1008"/>
      <c r="B80" s="1496"/>
      <c r="C80" s="1496"/>
      <c r="D80" s="1496"/>
      <c r="E80" s="1496"/>
      <c r="F80" s="1496"/>
      <c r="G80" s="1009"/>
      <c r="H80" s="1504" t="s">
        <v>1043</v>
      </c>
      <c r="I80" s="1505"/>
      <c r="J80" s="1505"/>
      <c r="K80" s="1505"/>
      <c r="L80" s="1505"/>
      <c r="M80" s="1505"/>
      <c r="N80" s="1505"/>
      <c r="O80" s="1505"/>
      <c r="P80" s="1505"/>
      <c r="Q80" s="1506"/>
      <c r="R80" s="1510" t="s">
        <v>1044</v>
      </c>
      <c r="S80" s="1511"/>
      <c r="T80" s="1511"/>
      <c r="U80" s="1511"/>
      <c r="V80" s="1511"/>
      <c r="W80" s="1512" t="s">
        <v>1045</v>
      </c>
      <c r="X80" s="1513"/>
      <c r="Y80" s="1513"/>
      <c r="Z80" s="1513"/>
      <c r="AA80" s="1513"/>
      <c r="AB80" s="1513"/>
      <c r="AC80" s="1513"/>
      <c r="AD80" s="1513"/>
      <c r="AE80" s="1514"/>
      <c r="AF80" s="1504" t="s">
        <v>1046</v>
      </c>
      <c r="AG80" s="1517"/>
      <c r="AH80" s="1517"/>
      <c r="AI80" s="1517"/>
      <c r="AJ80" s="1517"/>
      <c r="AK80" s="1517"/>
      <c r="AL80" s="1517"/>
      <c r="AM80" s="1517"/>
      <c r="AN80" s="1517"/>
      <c r="AO80" s="1518"/>
    </row>
    <row r="81" spans="1:41">
      <c r="A81" s="1013"/>
      <c r="B81" s="1497"/>
      <c r="C81" s="1497"/>
      <c r="D81" s="1497"/>
      <c r="E81" s="1497"/>
      <c r="F81" s="1497"/>
      <c r="G81" s="1014"/>
      <c r="H81" s="1507"/>
      <c r="I81" s="1508"/>
      <c r="J81" s="1508"/>
      <c r="K81" s="1508"/>
      <c r="L81" s="1508"/>
      <c r="M81" s="1508"/>
      <c r="N81" s="1508"/>
      <c r="O81" s="1508"/>
      <c r="P81" s="1508"/>
      <c r="Q81" s="1509"/>
      <c r="R81" s="1521" t="s">
        <v>1047</v>
      </c>
      <c r="S81" s="1522"/>
      <c r="T81" s="1522"/>
      <c r="U81" s="1522"/>
      <c r="V81" s="1522"/>
      <c r="W81" s="1515"/>
      <c r="X81" s="1515"/>
      <c r="Y81" s="1515"/>
      <c r="Z81" s="1515"/>
      <c r="AA81" s="1515"/>
      <c r="AB81" s="1515"/>
      <c r="AC81" s="1515"/>
      <c r="AD81" s="1515"/>
      <c r="AE81" s="1516"/>
      <c r="AF81" s="1519"/>
      <c r="AG81" s="1493"/>
      <c r="AH81" s="1493"/>
      <c r="AI81" s="1493"/>
      <c r="AJ81" s="1493"/>
      <c r="AK81" s="1493"/>
      <c r="AL81" s="1493"/>
      <c r="AM81" s="1493"/>
      <c r="AN81" s="1493"/>
      <c r="AO81" s="1520"/>
    </row>
    <row r="82" spans="1:41">
      <c r="A82" s="999"/>
      <c r="B82" s="999"/>
      <c r="C82" s="999"/>
      <c r="D82" s="999"/>
      <c r="E82" s="999"/>
      <c r="F82" s="999"/>
      <c r="G82" s="999"/>
      <c r="H82" s="999"/>
      <c r="I82" s="999"/>
      <c r="J82" s="999"/>
      <c r="K82" s="999"/>
      <c r="L82" s="999"/>
      <c r="M82" s="999"/>
      <c r="N82" s="999"/>
      <c r="O82" s="999"/>
      <c r="P82" s="999"/>
      <c r="Q82" s="999"/>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row>
    <row r="83" spans="1:41">
      <c r="A83" s="1002"/>
      <c r="B83" s="1554" t="s">
        <v>1063</v>
      </c>
      <c r="C83" s="1554"/>
      <c r="D83" s="1554"/>
      <c r="E83" s="1554"/>
      <c r="F83" s="1554"/>
      <c r="G83" s="1004"/>
      <c r="H83" s="1006" t="s">
        <v>1058</v>
      </c>
      <c r="I83" s="1554" t="s">
        <v>1064</v>
      </c>
      <c r="J83" s="1554"/>
      <c r="K83" s="1554"/>
      <c r="L83" s="1554"/>
      <c r="M83" s="1007"/>
      <c r="N83" s="1554" t="s">
        <v>1065</v>
      </c>
      <c r="O83" s="1554"/>
      <c r="P83" s="1554"/>
      <c r="Q83" s="1554"/>
      <c r="R83" s="1554"/>
      <c r="S83" s="1554"/>
      <c r="T83" s="1554"/>
      <c r="U83" s="1554"/>
      <c r="V83" s="1554"/>
      <c r="W83" s="1554"/>
      <c r="X83" s="1561" t="s">
        <v>1066</v>
      </c>
      <c r="Y83" s="1561"/>
      <c r="Z83" s="1561"/>
      <c r="AA83" s="1561"/>
      <c r="AB83" s="1561"/>
      <c r="AC83" s="1561"/>
      <c r="AD83" s="1561"/>
      <c r="AE83" s="1561"/>
      <c r="AF83" s="1561"/>
      <c r="AG83" s="1554" t="s">
        <v>1067</v>
      </c>
      <c r="AH83" s="1554"/>
      <c r="AI83" s="1554"/>
      <c r="AJ83" s="1554"/>
      <c r="AK83" s="1554"/>
      <c r="AL83" s="1554"/>
      <c r="AM83" s="1554"/>
      <c r="AN83" s="1554"/>
      <c r="AO83" s="1562"/>
    </row>
    <row r="84" spans="1:41">
      <c r="A84" s="1008"/>
      <c r="B84" s="1555"/>
      <c r="C84" s="1555"/>
      <c r="D84" s="1555"/>
      <c r="E84" s="1555"/>
      <c r="F84" s="1555"/>
      <c r="G84" s="1009"/>
      <c r="H84" s="1027"/>
      <c r="I84" s="1555"/>
      <c r="J84" s="1555"/>
      <c r="K84" s="1555"/>
      <c r="L84" s="1555"/>
      <c r="M84" s="1028"/>
      <c r="N84" s="1556"/>
      <c r="O84" s="1556"/>
      <c r="P84" s="1556"/>
      <c r="Q84" s="1556"/>
      <c r="R84" s="1556"/>
      <c r="S84" s="1556"/>
      <c r="T84" s="1556"/>
      <c r="U84" s="1556"/>
      <c r="V84" s="1556"/>
      <c r="W84" s="1556"/>
      <c r="X84" s="1561"/>
      <c r="Y84" s="1561"/>
      <c r="Z84" s="1561"/>
      <c r="AA84" s="1561"/>
      <c r="AB84" s="1561"/>
      <c r="AC84" s="1561"/>
      <c r="AD84" s="1561"/>
      <c r="AE84" s="1561"/>
      <c r="AF84" s="1561"/>
      <c r="AG84" s="1556"/>
      <c r="AH84" s="1556"/>
      <c r="AI84" s="1556"/>
      <c r="AJ84" s="1556"/>
      <c r="AK84" s="1556"/>
      <c r="AL84" s="1556"/>
      <c r="AM84" s="1556"/>
      <c r="AN84" s="1556"/>
      <c r="AO84" s="1563"/>
    </row>
    <row r="85" spans="1:41">
      <c r="A85" s="1008"/>
      <c r="B85" s="1555"/>
      <c r="C85" s="1555"/>
      <c r="D85" s="1555"/>
      <c r="E85" s="1555"/>
      <c r="F85" s="1555"/>
      <c r="G85" s="1009"/>
      <c r="H85" s="999"/>
      <c r="I85" s="1555"/>
      <c r="J85" s="1555"/>
      <c r="K85" s="1555"/>
      <c r="L85" s="1555"/>
      <c r="M85" s="1009"/>
      <c r="N85" s="1564" t="s">
        <v>1068</v>
      </c>
      <c r="O85" s="1564"/>
      <c r="P85" s="1564"/>
      <c r="Q85" s="1564"/>
      <c r="R85" s="1564"/>
      <c r="S85" s="1564"/>
      <c r="T85" s="1564"/>
      <c r="U85" s="1564"/>
      <c r="V85" s="1564"/>
      <c r="W85" s="1564"/>
      <c r="X85" s="1566" t="s">
        <v>1068</v>
      </c>
      <c r="Y85" s="1566"/>
      <c r="Z85" s="1566"/>
      <c r="AA85" s="1566"/>
      <c r="AB85" s="1566"/>
      <c r="AC85" s="1566"/>
      <c r="AD85" s="1566"/>
      <c r="AE85" s="1566"/>
      <c r="AF85" s="1566"/>
      <c r="AG85" s="1564" t="s">
        <v>1068</v>
      </c>
      <c r="AH85" s="1564"/>
      <c r="AI85" s="1564"/>
      <c r="AJ85" s="1564"/>
      <c r="AK85" s="1564"/>
      <c r="AL85" s="1564"/>
      <c r="AM85" s="1564"/>
      <c r="AN85" s="1564"/>
      <c r="AO85" s="1567"/>
    </row>
    <row r="86" spans="1:41">
      <c r="A86" s="1008"/>
      <c r="B86" s="1555"/>
      <c r="C86" s="1555"/>
      <c r="D86" s="1555"/>
      <c r="E86" s="1555"/>
      <c r="F86" s="1555"/>
      <c r="G86" s="1009"/>
      <c r="H86" s="999"/>
      <c r="I86" s="1555"/>
      <c r="J86" s="1555"/>
      <c r="K86" s="1555"/>
      <c r="L86" s="1555"/>
      <c r="M86" s="1009"/>
      <c r="N86" s="1565"/>
      <c r="O86" s="1565"/>
      <c r="P86" s="1565"/>
      <c r="Q86" s="1565"/>
      <c r="R86" s="1565"/>
      <c r="S86" s="1565"/>
      <c r="T86" s="1565"/>
      <c r="U86" s="1565"/>
      <c r="V86" s="1565"/>
      <c r="W86" s="1565"/>
      <c r="X86" s="1566"/>
      <c r="Y86" s="1566"/>
      <c r="Z86" s="1566"/>
      <c r="AA86" s="1566"/>
      <c r="AB86" s="1566"/>
      <c r="AC86" s="1566"/>
      <c r="AD86" s="1566"/>
      <c r="AE86" s="1566"/>
      <c r="AF86" s="1566"/>
      <c r="AG86" s="1565"/>
      <c r="AH86" s="1565"/>
      <c r="AI86" s="1565"/>
      <c r="AJ86" s="1565"/>
      <c r="AK86" s="1565"/>
      <c r="AL86" s="1565"/>
      <c r="AM86" s="1565"/>
      <c r="AN86" s="1565"/>
      <c r="AO86" s="1568"/>
    </row>
    <row r="87" spans="1:41">
      <c r="A87" s="1008"/>
      <c r="B87" s="1555"/>
      <c r="C87" s="1555"/>
      <c r="D87" s="1555"/>
      <c r="E87" s="1555"/>
      <c r="F87" s="1555"/>
      <c r="G87" s="1009"/>
      <c r="H87" s="1569" t="s">
        <v>1069</v>
      </c>
      <c r="I87" s="1570"/>
      <c r="J87" s="1570"/>
      <c r="K87" s="1570"/>
      <c r="L87" s="1570"/>
      <c r="M87" s="1571"/>
      <c r="N87" s="1498" t="s">
        <v>1070</v>
      </c>
      <c r="O87" s="1499"/>
      <c r="P87" s="1499"/>
      <c r="Q87" s="1499"/>
      <c r="R87" s="1499"/>
      <c r="S87" s="1499"/>
      <c r="T87" s="1499"/>
      <c r="U87" s="1498" t="s">
        <v>1065</v>
      </c>
      <c r="V87" s="1499"/>
      <c r="W87" s="1499"/>
      <c r="X87" s="1499"/>
      <c r="Y87" s="1499"/>
      <c r="Z87" s="1499"/>
      <c r="AA87" s="1499"/>
      <c r="AB87" s="1500"/>
      <c r="AC87" s="1498" t="s">
        <v>1066</v>
      </c>
      <c r="AD87" s="1499"/>
      <c r="AE87" s="1499"/>
      <c r="AF87" s="1499"/>
      <c r="AG87" s="1499"/>
      <c r="AH87" s="1499"/>
      <c r="AI87" s="1500"/>
      <c r="AJ87" s="1498" t="s">
        <v>1067</v>
      </c>
      <c r="AK87" s="1499"/>
      <c r="AL87" s="1499"/>
      <c r="AM87" s="1499"/>
      <c r="AN87" s="1499"/>
      <c r="AO87" s="1500"/>
    </row>
    <row r="88" spans="1:41">
      <c r="A88" s="1008"/>
      <c r="B88" s="1555"/>
      <c r="C88" s="1555"/>
      <c r="D88" s="1555"/>
      <c r="E88" s="1555"/>
      <c r="F88" s="1555"/>
      <c r="G88" s="1009"/>
      <c r="H88" s="1572"/>
      <c r="I88" s="1573"/>
      <c r="J88" s="1573"/>
      <c r="K88" s="1573"/>
      <c r="L88" s="1573"/>
      <c r="M88" s="1574"/>
      <c r="N88" s="1501"/>
      <c r="O88" s="1502"/>
      <c r="P88" s="1502"/>
      <c r="Q88" s="1502"/>
      <c r="R88" s="1502"/>
      <c r="S88" s="1502"/>
      <c r="T88" s="1502"/>
      <c r="U88" s="1501"/>
      <c r="V88" s="1502"/>
      <c r="W88" s="1502"/>
      <c r="X88" s="1502"/>
      <c r="Y88" s="1502"/>
      <c r="Z88" s="1502"/>
      <c r="AA88" s="1502"/>
      <c r="AB88" s="1503"/>
      <c r="AC88" s="1501"/>
      <c r="AD88" s="1502"/>
      <c r="AE88" s="1502"/>
      <c r="AF88" s="1502"/>
      <c r="AG88" s="1502"/>
      <c r="AH88" s="1502"/>
      <c r="AI88" s="1503"/>
      <c r="AJ88" s="1501"/>
      <c r="AK88" s="1502"/>
      <c r="AL88" s="1502"/>
      <c r="AM88" s="1502"/>
      <c r="AN88" s="1502"/>
      <c r="AO88" s="1503"/>
    </row>
    <row r="89" spans="1:41">
      <c r="A89" s="1008"/>
      <c r="B89" s="1555"/>
      <c r="C89" s="1555"/>
      <c r="D89" s="1555"/>
      <c r="E89" s="1555"/>
      <c r="F89" s="1555"/>
      <c r="G89" s="1009"/>
      <c r="H89" s="1572"/>
      <c r="I89" s="1573"/>
      <c r="J89" s="1573"/>
      <c r="K89" s="1573"/>
      <c r="L89" s="1573"/>
      <c r="M89" s="1574"/>
      <c r="N89" s="1498"/>
      <c r="O89" s="1499"/>
      <c r="P89" s="1499"/>
      <c r="Q89" s="1499"/>
      <c r="R89" s="1499"/>
      <c r="S89" s="1499"/>
      <c r="T89" s="1499"/>
      <c r="U89" s="1498"/>
      <c r="V89" s="1499"/>
      <c r="W89" s="1499"/>
      <c r="X89" s="1499"/>
      <c r="Y89" s="1499"/>
      <c r="Z89" s="1499"/>
      <c r="AA89" s="1499"/>
      <c r="AB89" s="1500"/>
      <c r="AC89" s="1498"/>
      <c r="AD89" s="1499"/>
      <c r="AE89" s="1499"/>
      <c r="AF89" s="1499"/>
      <c r="AG89" s="1499"/>
      <c r="AH89" s="1499"/>
      <c r="AI89" s="1500"/>
      <c r="AJ89" s="1498"/>
      <c r="AK89" s="1499"/>
      <c r="AL89" s="1499"/>
      <c r="AM89" s="1499"/>
      <c r="AN89" s="1499"/>
      <c r="AO89" s="1500"/>
    </row>
    <row r="90" spans="1:41">
      <c r="A90" s="1013"/>
      <c r="B90" s="1556"/>
      <c r="C90" s="1556"/>
      <c r="D90" s="1556"/>
      <c r="E90" s="1556"/>
      <c r="F90" s="1556"/>
      <c r="G90" s="1014"/>
      <c r="H90" s="1575"/>
      <c r="I90" s="1576"/>
      <c r="J90" s="1576"/>
      <c r="K90" s="1576"/>
      <c r="L90" s="1576"/>
      <c r="M90" s="1577"/>
      <c r="N90" s="1501"/>
      <c r="O90" s="1502"/>
      <c r="P90" s="1502"/>
      <c r="Q90" s="1502"/>
      <c r="R90" s="1502"/>
      <c r="S90" s="1502"/>
      <c r="T90" s="1502"/>
      <c r="U90" s="1501"/>
      <c r="V90" s="1502"/>
      <c r="W90" s="1502"/>
      <c r="X90" s="1502"/>
      <c r="Y90" s="1502"/>
      <c r="Z90" s="1502"/>
      <c r="AA90" s="1502"/>
      <c r="AB90" s="1503"/>
      <c r="AC90" s="1501"/>
      <c r="AD90" s="1502"/>
      <c r="AE90" s="1502"/>
      <c r="AF90" s="1502"/>
      <c r="AG90" s="1502"/>
      <c r="AH90" s="1502"/>
      <c r="AI90" s="1503"/>
      <c r="AJ90" s="1501"/>
      <c r="AK90" s="1502"/>
      <c r="AL90" s="1502"/>
      <c r="AM90" s="1502"/>
      <c r="AN90" s="1502"/>
      <c r="AO90" s="1503"/>
    </row>
    <row r="91" spans="1:41">
      <c r="A91" s="1035"/>
      <c r="B91" s="1035"/>
      <c r="C91" s="1035"/>
      <c r="D91" s="1035"/>
      <c r="E91" s="1035"/>
      <c r="F91" s="1035"/>
      <c r="G91" s="1035"/>
      <c r="H91" s="1035"/>
      <c r="I91" s="1035"/>
      <c r="J91" s="1035"/>
      <c r="K91" s="1035"/>
      <c r="L91" s="1035"/>
      <c r="M91" s="1035"/>
      <c r="N91" s="1035"/>
      <c r="O91" s="1035"/>
      <c r="P91" s="1035"/>
      <c r="Q91" s="1035"/>
      <c r="R91" s="1035"/>
      <c r="S91" s="1035"/>
      <c r="T91" s="1035"/>
      <c r="U91" s="1035"/>
      <c r="V91" s="1035"/>
      <c r="W91" s="1035"/>
      <c r="X91" s="1035"/>
      <c r="Y91" s="1035"/>
      <c r="Z91" s="1035"/>
      <c r="AA91" s="1035"/>
      <c r="AB91" s="1035"/>
      <c r="AC91" s="1035"/>
      <c r="AD91" s="1035"/>
      <c r="AE91" s="1035"/>
      <c r="AF91" s="1035"/>
      <c r="AG91" s="1035"/>
      <c r="AH91" s="1035"/>
      <c r="AI91" s="1035"/>
      <c r="AJ91" s="1035"/>
      <c r="AK91" s="1035"/>
      <c r="AL91" s="1035"/>
      <c r="AM91" s="1035"/>
      <c r="AN91" s="1035"/>
      <c r="AO91" s="1035"/>
    </row>
    <row r="92" spans="1:41">
      <c r="A92" s="1613" t="s">
        <v>1088</v>
      </c>
      <c r="B92" s="1614"/>
      <c r="C92" s="1614"/>
      <c r="D92" s="1614"/>
      <c r="E92" s="1614"/>
      <c r="F92" s="1614"/>
      <c r="G92" s="1614"/>
      <c r="H92" s="1614"/>
      <c r="I92" s="1615"/>
      <c r="J92" s="1498"/>
      <c r="K92" s="1499"/>
      <c r="L92" s="1499"/>
      <c r="M92" s="1499"/>
      <c r="N92" s="1499"/>
      <c r="O92" s="1499"/>
      <c r="P92" s="1499"/>
      <c r="Q92" s="1499"/>
      <c r="R92" s="1499"/>
      <c r="S92" s="1499"/>
      <c r="T92" s="1500"/>
      <c r="U92" s="999"/>
      <c r="V92" s="1613" t="s">
        <v>1089</v>
      </c>
      <c r="W92" s="1614"/>
      <c r="X92" s="1614"/>
      <c r="Y92" s="1614"/>
      <c r="Z92" s="1614"/>
      <c r="AA92" s="1614"/>
      <c r="AB92" s="1614"/>
      <c r="AC92" s="1614"/>
      <c r="AD92" s="1615"/>
      <c r="AE92" s="1498"/>
      <c r="AF92" s="1499"/>
      <c r="AG92" s="1499"/>
      <c r="AH92" s="1499"/>
      <c r="AI92" s="1499"/>
      <c r="AJ92" s="1499"/>
      <c r="AK92" s="1499"/>
      <c r="AL92" s="1499"/>
      <c r="AM92" s="1499"/>
      <c r="AN92" s="1499"/>
      <c r="AO92" s="1500"/>
    </row>
    <row r="93" spans="1:41">
      <c r="A93" s="1616"/>
      <c r="B93" s="1617"/>
      <c r="C93" s="1617"/>
      <c r="D93" s="1617"/>
      <c r="E93" s="1617"/>
      <c r="F93" s="1617"/>
      <c r="G93" s="1617"/>
      <c r="H93" s="1617"/>
      <c r="I93" s="1618"/>
      <c r="J93" s="1625"/>
      <c r="K93" s="1626"/>
      <c r="L93" s="1626"/>
      <c r="M93" s="1626"/>
      <c r="N93" s="1626"/>
      <c r="O93" s="1626"/>
      <c r="P93" s="1626"/>
      <c r="Q93" s="1626"/>
      <c r="R93" s="1626"/>
      <c r="S93" s="1626"/>
      <c r="T93" s="1627"/>
      <c r="U93" s="999"/>
      <c r="V93" s="1616"/>
      <c r="W93" s="1617"/>
      <c r="X93" s="1617"/>
      <c r="Y93" s="1617"/>
      <c r="Z93" s="1617"/>
      <c r="AA93" s="1617"/>
      <c r="AB93" s="1617"/>
      <c r="AC93" s="1617"/>
      <c r="AD93" s="1618"/>
      <c r="AE93" s="1625"/>
      <c r="AF93" s="1626"/>
      <c r="AG93" s="1626"/>
      <c r="AH93" s="1626"/>
      <c r="AI93" s="1626"/>
      <c r="AJ93" s="1626"/>
      <c r="AK93" s="1626"/>
      <c r="AL93" s="1626"/>
      <c r="AM93" s="1626"/>
      <c r="AN93" s="1626"/>
      <c r="AO93" s="1627"/>
    </row>
    <row r="94" spans="1:41">
      <c r="A94" s="1008"/>
      <c r="B94" s="999"/>
      <c r="C94" s="1569" t="s">
        <v>1090</v>
      </c>
      <c r="D94" s="1554"/>
      <c r="E94" s="1554"/>
      <c r="F94" s="1554"/>
      <c r="G94" s="1554"/>
      <c r="H94" s="1554"/>
      <c r="I94" s="1562"/>
      <c r="J94" s="1498"/>
      <c r="K94" s="1499"/>
      <c r="L94" s="1499"/>
      <c r="M94" s="1499"/>
      <c r="N94" s="1499"/>
      <c r="O94" s="1499"/>
      <c r="P94" s="1499"/>
      <c r="Q94" s="1499"/>
      <c r="R94" s="1499"/>
      <c r="S94" s="1499"/>
      <c r="T94" s="1500"/>
      <c r="U94" s="999"/>
      <c r="V94" s="1613" t="s">
        <v>1091</v>
      </c>
      <c r="W94" s="1614"/>
      <c r="X94" s="1614"/>
      <c r="Y94" s="1614"/>
      <c r="Z94" s="1614"/>
      <c r="AA94" s="1614"/>
      <c r="AB94" s="1614"/>
      <c r="AC94" s="1614"/>
      <c r="AD94" s="1615"/>
      <c r="AE94" s="1498"/>
      <c r="AF94" s="1499"/>
      <c r="AG94" s="1499"/>
      <c r="AH94" s="1499"/>
      <c r="AI94" s="1499"/>
      <c r="AJ94" s="1499"/>
      <c r="AK94" s="1499"/>
      <c r="AL94" s="1499"/>
      <c r="AM94" s="1499"/>
      <c r="AN94" s="1499"/>
      <c r="AO94" s="1500"/>
    </row>
    <row r="95" spans="1:41">
      <c r="A95" s="1008"/>
      <c r="B95" s="999"/>
      <c r="C95" s="1650"/>
      <c r="D95" s="1555"/>
      <c r="E95" s="1555"/>
      <c r="F95" s="1555"/>
      <c r="G95" s="1555"/>
      <c r="H95" s="1555"/>
      <c r="I95" s="1651"/>
      <c r="J95" s="1625"/>
      <c r="K95" s="1626"/>
      <c r="L95" s="1626"/>
      <c r="M95" s="1626"/>
      <c r="N95" s="1626"/>
      <c r="O95" s="1626"/>
      <c r="P95" s="1626"/>
      <c r="Q95" s="1626"/>
      <c r="R95" s="1626"/>
      <c r="S95" s="1626"/>
      <c r="T95" s="1627"/>
      <c r="U95" s="999"/>
      <c r="V95" s="1616"/>
      <c r="W95" s="1617"/>
      <c r="X95" s="1617"/>
      <c r="Y95" s="1617"/>
      <c r="Z95" s="1617"/>
      <c r="AA95" s="1617"/>
      <c r="AB95" s="1617"/>
      <c r="AC95" s="1617"/>
      <c r="AD95" s="1618"/>
      <c r="AE95" s="1625"/>
      <c r="AF95" s="1626"/>
      <c r="AG95" s="1626"/>
      <c r="AH95" s="1626"/>
      <c r="AI95" s="1626"/>
      <c r="AJ95" s="1626"/>
      <c r="AK95" s="1626"/>
      <c r="AL95" s="1626"/>
      <c r="AM95" s="1626"/>
      <c r="AN95" s="1626"/>
      <c r="AO95" s="1627"/>
    </row>
    <row r="96" spans="1:41">
      <c r="A96" s="1613" t="s">
        <v>1092</v>
      </c>
      <c r="B96" s="1614"/>
      <c r="C96" s="1614"/>
      <c r="D96" s="1614"/>
      <c r="E96" s="1614"/>
      <c r="F96" s="1614"/>
      <c r="G96" s="1614"/>
      <c r="H96" s="1614"/>
      <c r="I96" s="1615"/>
      <c r="J96" s="1619" t="s">
        <v>1076</v>
      </c>
      <c r="K96" s="1620"/>
      <c r="L96" s="1620"/>
      <c r="M96" s="1620"/>
      <c r="N96" s="1620"/>
      <c r="O96" s="1620"/>
      <c r="P96" s="1620"/>
      <c r="Q96" s="1620"/>
      <c r="R96" s="1620"/>
      <c r="S96" s="1620"/>
      <c r="T96" s="1621"/>
      <c r="U96" s="999"/>
      <c r="V96" s="1613" t="s">
        <v>1093</v>
      </c>
      <c r="W96" s="1614"/>
      <c r="X96" s="1614"/>
      <c r="Y96" s="1614"/>
      <c r="Z96" s="1614"/>
      <c r="AA96" s="1614"/>
      <c r="AB96" s="1614"/>
      <c r="AC96" s="1614"/>
      <c r="AD96" s="1615"/>
      <c r="AE96" s="1498"/>
      <c r="AF96" s="1499"/>
      <c r="AG96" s="1499"/>
      <c r="AH96" s="1499"/>
      <c r="AI96" s="1499"/>
      <c r="AJ96" s="1499"/>
      <c r="AK96" s="1499"/>
      <c r="AL96" s="1499"/>
      <c r="AM96" s="1499"/>
      <c r="AN96" s="1499"/>
      <c r="AO96" s="1500"/>
    </row>
    <row r="97" spans="1:41">
      <c r="A97" s="1616"/>
      <c r="B97" s="1617"/>
      <c r="C97" s="1617"/>
      <c r="D97" s="1617"/>
      <c r="E97" s="1617"/>
      <c r="F97" s="1617"/>
      <c r="G97" s="1617"/>
      <c r="H97" s="1617"/>
      <c r="I97" s="1618"/>
      <c r="J97" s="1622"/>
      <c r="K97" s="1623"/>
      <c r="L97" s="1623"/>
      <c r="M97" s="1623"/>
      <c r="N97" s="1623"/>
      <c r="O97" s="1623"/>
      <c r="P97" s="1623"/>
      <c r="Q97" s="1623"/>
      <c r="R97" s="1623"/>
      <c r="S97" s="1623"/>
      <c r="T97" s="1624"/>
      <c r="U97" s="999"/>
      <c r="V97" s="1616"/>
      <c r="W97" s="1617"/>
      <c r="X97" s="1617"/>
      <c r="Y97" s="1617"/>
      <c r="Z97" s="1617"/>
      <c r="AA97" s="1617"/>
      <c r="AB97" s="1617"/>
      <c r="AC97" s="1617"/>
      <c r="AD97" s="1618"/>
      <c r="AE97" s="1625"/>
      <c r="AF97" s="1626"/>
      <c r="AG97" s="1626"/>
      <c r="AH97" s="1626"/>
      <c r="AI97" s="1626"/>
      <c r="AJ97" s="1626"/>
      <c r="AK97" s="1626"/>
      <c r="AL97" s="1626"/>
      <c r="AM97" s="1626"/>
      <c r="AN97" s="1626"/>
      <c r="AO97" s="1627"/>
    </row>
    <row r="98" spans="1:41">
      <c r="A98" s="1008"/>
      <c r="B98" s="999"/>
      <c r="C98" s="1613" t="s">
        <v>1077</v>
      </c>
      <c r="D98" s="1614"/>
      <c r="E98" s="1614"/>
      <c r="F98" s="1614"/>
      <c r="G98" s="1614"/>
      <c r="H98" s="1614"/>
      <c r="I98" s="1615"/>
      <c r="J98" s="1498"/>
      <c r="K98" s="1499"/>
      <c r="L98" s="1499"/>
      <c r="M98" s="1499"/>
      <c r="N98" s="1499"/>
      <c r="O98" s="1499"/>
      <c r="P98" s="1499"/>
      <c r="Q98" s="1499"/>
      <c r="R98" s="1499"/>
      <c r="S98" s="1499"/>
      <c r="T98" s="1500"/>
      <c r="U98" s="999"/>
      <c r="V98" s="1613" t="s">
        <v>414</v>
      </c>
      <c r="W98" s="1614"/>
      <c r="X98" s="1614"/>
      <c r="Y98" s="1614"/>
      <c r="Z98" s="1614"/>
      <c r="AA98" s="1614"/>
      <c r="AB98" s="1614"/>
      <c r="AC98" s="1614"/>
      <c r="AD98" s="1615"/>
      <c r="AE98" s="1498"/>
      <c r="AF98" s="1499"/>
      <c r="AG98" s="1499"/>
      <c r="AH98" s="1499"/>
      <c r="AI98" s="1499"/>
      <c r="AJ98" s="1499"/>
      <c r="AK98" s="1499"/>
      <c r="AL98" s="1499"/>
      <c r="AM98" s="1499"/>
      <c r="AN98" s="1499"/>
      <c r="AO98" s="1500"/>
    </row>
    <row r="99" spans="1:41">
      <c r="A99" s="1013"/>
      <c r="B99" s="1001"/>
      <c r="C99" s="1628"/>
      <c r="D99" s="1629"/>
      <c r="E99" s="1629"/>
      <c r="F99" s="1629"/>
      <c r="G99" s="1629"/>
      <c r="H99" s="1629"/>
      <c r="I99" s="1630"/>
      <c r="J99" s="1501"/>
      <c r="K99" s="1502"/>
      <c r="L99" s="1502"/>
      <c r="M99" s="1502"/>
      <c r="N99" s="1502"/>
      <c r="O99" s="1502"/>
      <c r="P99" s="1502"/>
      <c r="Q99" s="1502"/>
      <c r="R99" s="1502"/>
      <c r="S99" s="1502"/>
      <c r="T99" s="1503"/>
      <c r="U99" s="999"/>
      <c r="V99" s="1616"/>
      <c r="W99" s="1617"/>
      <c r="X99" s="1617"/>
      <c r="Y99" s="1617"/>
      <c r="Z99" s="1617"/>
      <c r="AA99" s="1617"/>
      <c r="AB99" s="1617"/>
      <c r="AC99" s="1617"/>
      <c r="AD99" s="1618"/>
      <c r="AE99" s="1625"/>
      <c r="AF99" s="1626"/>
      <c r="AG99" s="1626"/>
      <c r="AH99" s="1626"/>
      <c r="AI99" s="1626"/>
      <c r="AJ99" s="1626"/>
      <c r="AK99" s="1626"/>
      <c r="AL99" s="1626"/>
      <c r="AM99" s="1626"/>
      <c r="AN99" s="1626"/>
      <c r="AO99" s="1627"/>
    </row>
    <row r="100" spans="1:41">
      <c r="A100" s="999"/>
      <c r="B100" s="999"/>
      <c r="C100" s="999"/>
      <c r="D100" s="999"/>
      <c r="E100" s="999"/>
      <c r="F100" s="999"/>
      <c r="G100" s="999"/>
      <c r="H100" s="999"/>
      <c r="I100" s="999"/>
      <c r="J100" s="999"/>
      <c r="K100" s="999"/>
      <c r="L100" s="999"/>
      <c r="M100" s="999"/>
      <c r="N100" s="999"/>
      <c r="O100" s="999"/>
      <c r="P100" s="999"/>
      <c r="Q100" s="999"/>
      <c r="R100" s="999"/>
      <c r="S100" s="999"/>
      <c r="T100" s="999"/>
      <c r="U100" s="999"/>
      <c r="V100" s="1008"/>
      <c r="W100" s="999"/>
      <c r="X100" s="1613" t="s">
        <v>1077</v>
      </c>
      <c r="Y100" s="1614"/>
      <c r="Z100" s="1614"/>
      <c r="AA100" s="1614"/>
      <c r="AB100" s="1614"/>
      <c r="AC100" s="1614"/>
      <c r="AD100" s="1615"/>
      <c r="AE100" s="1498"/>
      <c r="AF100" s="1499"/>
      <c r="AG100" s="1499"/>
      <c r="AH100" s="1499"/>
      <c r="AI100" s="1499"/>
      <c r="AJ100" s="1499"/>
      <c r="AK100" s="1499"/>
      <c r="AL100" s="1499"/>
      <c r="AM100" s="1499"/>
      <c r="AN100" s="1499"/>
      <c r="AO100" s="1500"/>
    </row>
    <row r="101" spans="1:41">
      <c r="A101" s="999"/>
      <c r="B101" s="999"/>
      <c r="C101" s="999"/>
      <c r="D101" s="999"/>
      <c r="E101" s="999"/>
      <c r="F101" s="999"/>
      <c r="G101" s="999"/>
      <c r="H101" s="999"/>
      <c r="I101" s="999"/>
      <c r="J101" s="999"/>
      <c r="K101" s="999"/>
      <c r="L101" s="999"/>
      <c r="M101" s="999"/>
      <c r="N101" s="999"/>
      <c r="O101" s="999"/>
      <c r="P101" s="999"/>
      <c r="Q101" s="999"/>
      <c r="R101" s="999"/>
      <c r="S101" s="999"/>
      <c r="T101" s="999"/>
      <c r="U101" s="999"/>
      <c r="V101" s="1008"/>
      <c r="W101" s="999"/>
      <c r="X101" s="1616"/>
      <c r="Y101" s="1617"/>
      <c r="Z101" s="1617"/>
      <c r="AA101" s="1617"/>
      <c r="AB101" s="1617"/>
      <c r="AC101" s="1617"/>
      <c r="AD101" s="1618"/>
      <c r="AE101" s="1625"/>
      <c r="AF101" s="1626"/>
      <c r="AG101" s="1626"/>
      <c r="AH101" s="1626"/>
      <c r="AI101" s="1626"/>
      <c r="AJ101" s="1626"/>
      <c r="AK101" s="1626"/>
      <c r="AL101" s="1626"/>
      <c r="AM101" s="1626"/>
      <c r="AN101" s="1626"/>
      <c r="AO101" s="1627"/>
    </row>
    <row r="102" spans="1:41">
      <c r="A102" s="999"/>
      <c r="B102" s="999"/>
      <c r="C102" s="999"/>
      <c r="D102" s="999"/>
      <c r="E102" s="999"/>
      <c r="F102" s="999"/>
      <c r="G102" s="999"/>
      <c r="H102" s="999"/>
      <c r="I102" s="999"/>
      <c r="J102" s="999"/>
      <c r="K102" s="999"/>
      <c r="L102" s="999"/>
      <c r="M102" s="999"/>
      <c r="N102" s="999"/>
      <c r="O102" s="999"/>
      <c r="P102" s="999"/>
      <c r="Q102" s="999"/>
      <c r="R102" s="999"/>
      <c r="S102" s="999"/>
      <c r="T102" s="999"/>
      <c r="U102" s="999"/>
      <c r="V102" s="1008"/>
      <c r="W102" s="999"/>
      <c r="X102" s="1498" t="s">
        <v>416</v>
      </c>
      <c r="Y102" s="1499"/>
      <c r="Z102" s="1499"/>
      <c r="AA102" s="1499"/>
      <c r="AB102" s="1499"/>
      <c r="AC102" s="1499"/>
      <c r="AD102" s="1500"/>
      <c r="AE102" s="1498"/>
      <c r="AF102" s="1499"/>
      <c r="AG102" s="1499"/>
      <c r="AH102" s="1499"/>
      <c r="AI102" s="1499"/>
      <c r="AJ102" s="1499"/>
      <c r="AK102" s="1499"/>
      <c r="AL102" s="1499"/>
      <c r="AM102" s="1499"/>
      <c r="AN102" s="1499"/>
      <c r="AO102" s="1500"/>
    </row>
    <row r="103" spans="1:41">
      <c r="A103" s="999"/>
      <c r="B103" s="999"/>
      <c r="C103" s="999"/>
      <c r="D103" s="999"/>
      <c r="E103" s="999"/>
      <c r="F103" s="999"/>
      <c r="G103" s="999"/>
      <c r="H103" s="999"/>
      <c r="I103" s="999"/>
      <c r="J103" s="999"/>
      <c r="K103" s="999"/>
      <c r="L103" s="999"/>
      <c r="M103" s="999"/>
      <c r="N103" s="999"/>
      <c r="O103" s="999"/>
      <c r="P103" s="999"/>
      <c r="Q103" s="999"/>
      <c r="R103" s="999"/>
      <c r="S103" s="999"/>
      <c r="T103" s="999"/>
      <c r="U103" s="999"/>
      <c r="V103" s="1013"/>
      <c r="W103" s="1001"/>
      <c r="X103" s="1501"/>
      <c r="Y103" s="1502"/>
      <c r="Z103" s="1502"/>
      <c r="AA103" s="1502"/>
      <c r="AB103" s="1502"/>
      <c r="AC103" s="1502"/>
      <c r="AD103" s="1503"/>
      <c r="AE103" s="1501"/>
      <c r="AF103" s="1502"/>
      <c r="AG103" s="1502"/>
      <c r="AH103" s="1502"/>
      <c r="AI103" s="1502"/>
      <c r="AJ103" s="1502"/>
      <c r="AK103" s="1502"/>
      <c r="AL103" s="1502"/>
      <c r="AM103" s="1502"/>
      <c r="AN103" s="1502"/>
      <c r="AO103" s="1503"/>
    </row>
    <row r="104" spans="1:41">
      <c r="A104" s="999"/>
      <c r="B104" s="999"/>
      <c r="C104" s="999"/>
      <c r="D104" s="999"/>
      <c r="E104" s="999"/>
      <c r="F104" s="999"/>
      <c r="G104" s="999"/>
      <c r="H104" s="999"/>
      <c r="I104" s="999"/>
      <c r="J104" s="999"/>
      <c r="K104" s="999"/>
      <c r="L104" s="999"/>
      <c r="M104" s="999"/>
      <c r="N104" s="999"/>
      <c r="O104" s="999"/>
      <c r="P104" s="999"/>
      <c r="Q104" s="999"/>
      <c r="R104" s="999"/>
      <c r="S104" s="999"/>
      <c r="T104" s="999"/>
      <c r="U104" s="999"/>
      <c r="V104" s="999"/>
      <c r="W104" s="999"/>
      <c r="X104" s="999"/>
      <c r="Y104" s="999"/>
      <c r="Z104" s="999"/>
      <c r="AA104" s="999"/>
      <c r="AB104" s="999"/>
      <c r="AC104" s="999"/>
      <c r="AD104" s="999"/>
      <c r="AE104" s="999"/>
      <c r="AF104" s="999"/>
      <c r="AG104" s="999"/>
      <c r="AH104" s="999"/>
      <c r="AI104" s="999"/>
      <c r="AJ104" s="999"/>
      <c r="AK104" s="999"/>
      <c r="AL104" s="999"/>
      <c r="AM104" s="999"/>
      <c r="AN104" s="999"/>
      <c r="AO104" s="999"/>
    </row>
    <row r="105" spans="1:41">
      <c r="A105" s="1561" t="s">
        <v>1148</v>
      </c>
      <c r="B105" s="1589"/>
      <c r="C105" s="1589"/>
      <c r="D105" s="1589"/>
      <c r="E105" s="1589"/>
      <c r="F105" s="1589"/>
      <c r="G105" s="1589"/>
      <c r="H105" s="1589"/>
      <c r="I105" s="1589"/>
      <c r="J105" s="1589"/>
      <c r="K105" s="1589" t="s">
        <v>1081</v>
      </c>
      <c r="L105" s="1590"/>
      <c r="M105" s="1590"/>
      <c r="N105" s="1590"/>
      <c r="O105" s="1590"/>
      <c r="P105" s="1590"/>
      <c r="Q105" s="1590"/>
      <c r="R105" s="1590"/>
      <c r="S105" s="1590"/>
      <c r="T105" s="1590"/>
      <c r="U105" s="1561" t="s">
        <v>1149</v>
      </c>
      <c r="V105" s="1589"/>
      <c r="W105" s="1589"/>
      <c r="X105" s="1589"/>
      <c r="Y105" s="1589"/>
      <c r="Z105" s="1589"/>
      <c r="AA105" s="1589"/>
      <c r="AB105" s="1589"/>
      <c r="AC105" s="1589"/>
      <c r="AD105" s="1589"/>
      <c r="AE105" s="1589" t="s">
        <v>1081</v>
      </c>
      <c r="AF105" s="1589"/>
      <c r="AG105" s="1589"/>
      <c r="AH105" s="1589"/>
      <c r="AI105" s="1589"/>
      <c r="AJ105" s="1589"/>
      <c r="AK105" s="1589"/>
      <c r="AL105" s="1589"/>
      <c r="AM105" s="1589"/>
      <c r="AN105" s="1589"/>
      <c r="AO105" s="1589"/>
    </row>
    <row r="106" spans="1:41">
      <c r="A106" s="1589"/>
      <c r="B106" s="1589"/>
      <c r="C106" s="1589"/>
      <c r="D106" s="1589"/>
      <c r="E106" s="1589"/>
      <c r="F106" s="1589"/>
      <c r="G106" s="1589"/>
      <c r="H106" s="1589"/>
      <c r="I106" s="1589"/>
      <c r="J106" s="1589"/>
      <c r="K106" s="1590"/>
      <c r="L106" s="1590"/>
      <c r="M106" s="1590"/>
      <c r="N106" s="1590"/>
      <c r="O106" s="1590"/>
      <c r="P106" s="1590"/>
      <c r="Q106" s="1590"/>
      <c r="R106" s="1590"/>
      <c r="S106" s="1590"/>
      <c r="T106" s="1590"/>
      <c r="U106" s="1589"/>
      <c r="V106" s="1589"/>
      <c r="W106" s="1589"/>
      <c r="X106" s="1589"/>
      <c r="Y106" s="1589"/>
      <c r="Z106" s="1589"/>
      <c r="AA106" s="1589"/>
      <c r="AB106" s="1589"/>
      <c r="AC106" s="1589"/>
      <c r="AD106" s="1589"/>
      <c r="AE106" s="1589"/>
      <c r="AF106" s="1589"/>
      <c r="AG106" s="1589"/>
      <c r="AH106" s="1589"/>
      <c r="AI106" s="1589"/>
      <c r="AJ106" s="1589"/>
      <c r="AK106" s="1589"/>
      <c r="AL106" s="1589"/>
      <c r="AM106" s="1589"/>
      <c r="AN106" s="1589"/>
      <c r="AO106" s="1589"/>
    </row>
    <row r="107" spans="1:41">
      <c r="A107" s="1589"/>
      <c r="B107" s="1589"/>
      <c r="C107" s="1589"/>
      <c r="D107" s="1589"/>
      <c r="E107" s="1589"/>
      <c r="F107" s="1589"/>
      <c r="G107" s="1589"/>
      <c r="H107" s="1589"/>
      <c r="I107" s="1589"/>
      <c r="J107" s="1589"/>
      <c r="K107" s="1590"/>
      <c r="L107" s="1590"/>
      <c r="M107" s="1590"/>
      <c r="N107" s="1590"/>
      <c r="O107" s="1590"/>
      <c r="P107" s="1590"/>
      <c r="Q107" s="1590"/>
      <c r="R107" s="1590"/>
      <c r="S107" s="1590"/>
      <c r="T107" s="1590"/>
      <c r="U107" s="1589"/>
      <c r="V107" s="1589"/>
      <c r="W107" s="1589"/>
      <c r="X107" s="1589"/>
      <c r="Y107" s="1589"/>
      <c r="Z107" s="1589"/>
      <c r="AA107" s="1589"/>
      <c r="AB107" s="1589"/>
      <c r="AC107" s="1589"/>
      <c r="AD107" s="1589"/>
      <c r="AE107" s="1589"/>
      <c r="AF107" s="1589"/>
      <c r="AG107" s="1589"/>
      <c r="AH107" s="1589"/>
      <c r="AI107" s="1589"/>
      <c r="AJ107" s="1589"/>
      <c r="AK107" s="1589"/>
      <c r="AL107" s="1589"/>
      <c r="AM107" s="1589"/>
      <c r="AN107" s="1589"/>
      <c r="AO107" s="1589"/>
    </row>
    <row r="108" spans="1:41">
      <c r="A108" s="1086"/>
      <c r="B108" s="1086"/>
      <c r="C108" s="1086"/>
      <c r="D108" s="1086"/>
      <c r="E108" s="1086"/>
      <c r="F108" s="1086"/>
      <c r="G108" s="1086"/>
      <c r="H108" s="1086"/>
      <c r="I108" s="1086"/>
      <c r="J108" s="1086"/>
      <c r="K108" s="1086"/>
      <c r="L108" s="1086"/>
      <c r="M108" s="1086"/>
      <c r="N108" s="1086"/>
      <c r="O108" s="1086"/>
      <c r="P108" s="1086"/>
      <c r="Q108" s="1086"/>
      <c r="R108" s="1086"/>
      <c r="S108" s="1086"/>
      <c r="T108" s="1086"/>
      <c r="U108" s="1086"/>
      <c r="V108" s="1086"/>
      <c r="W108" s="1086"/>
      <c r="X108" s="1086"/>
      <c r="Y108" s="1086"/>
      <c r="Z108" s="1086"/>
      <c r="AA108" s="1086"/>
      <c r="AB108" s="1086"/>
      <c r="AC108" s="1086"/>
      <c r="AD108" s="1086"/>
      <c r="AE108" s="1086"/>
      <c r="AF108" s="1086"/>
      <c r="AG108" s="1086"/>
      <c r="AH108" s="1086"/>
      <c r="AI108" s="1086"/>
      <c r="AJ108" s="1086"/>
      <c r="AK108" s="1086"/>
      <c r="AL108" s="1086"/>
      <c r="AM108" s="1086"/>
      <c r="AN108" s="1086"/>
      <c r="AO108" s="1086"/>
    </row>
    <row r="109" spans="1:41">
      <c r="A109" s="1086"/>
      <c r="B109" s="1086"/>
      <c r="C109" s="1086"/>
      <c r="D109" s="1086"/>
      <c r="E109" s="1086"/>
      <c r="F109" s="1086"/>
      <c r="G109" s="1086"/>
      <c r="H109" s="1086"/>
      <c r="I109" s="1086"/>
      <c r="J109" s="1086"/>
      <c r="K109" s="1086"/>
      <c r="L109" s="1086"/>
      <c r="M109" s="1086"/>
      <c r="N109" s="1086"/>
      <c r="O109" s="1086"/>
      <c r="P109" s="1086"/>
      <c r="Q109" s="1086"/>
      <c r="R109" s="1086"/>
      <c r="S109" s="1086"/>
      <c r="T109" s="1086"/>
      <c r="U109" s="1086"/>
      <c r="V109" s="1086"/>
      <c r="W109" s="1086"/>
      <c r="X109" s="1086"/>
      <c r="Y109" s="1086"/>
      <c r="Z109" s="1086"/>
      <c r="AA109" s="1086"/>
      <c r="AB109" s="1086"/>
      <c r="AC109" s="1086"/>
      <c r="AD109" s="1086"/>
      <c r="AE109" s="1086"/>
      <c r="AF109" s="1086"/>
      <c r="AG109" s="1086"/>
      <c r="AH109" s="1086"/>
      <c r="AI109" s="1086"/>
      <c r="AJ109" s="1086"/>
      <c r="AK109" s="1086"/>
      <c r="AL109" s="1086"/>
      <c r="AM109" s="1086"/>
      <c r="AN109" s="1086"/>
      <c r="AO109" s="1086"/>
    </row>
    <row r="110" spans="1:41">
      <c r="A110" s="1086"/>
      <c r="B110" s="1086"/>
      <c r="C110" s="1086"/>
      <c r="D110" s="1086"/>
      <c r="E110" s="1086"/>
      <c r="F110" s="1086"/>
      <c r="G110" s="1086"/>
      <c r="H110" s="1086"/>
      <c r="I110" s="1086"/>
      <c r="J110" s="1086"/>
      <c r="K110" s="1086"/>
      <c r="L110" s="1086"/>
      <c r="M110" s="1086"/>
      <c r="N110" s="1086"/>
      <c r="O110" s="1086"/>
      <c r="P110" s="1086"/>
      <c r="Q110" s="1086"/>
      <c r="R110" s="1086"/>
      <c r="S110" s="1086"/>
      <c r="T110" s="1086"/>
      <c r="U110" s="1086"/>
      <c r="V110" s="1086"/>
      <c r="W110" s="1086"/>
      <c r="X110" s="1086"/>
      <c r="Y110" s="1086"/>
      <c r="Z110" s="1086"/>
      <c r="AA110" s="1086"/>
      <c r="AB110" s="1086"/>
      <c r="AC110" s="1086"/>
      <c r="AD110" s="1086"/>
      <c r="AE110" s="1086"/>
      <c r="AF110" s="1086"/>
      <c r="AG110" s="1086"/>
      <c r="AH110" s="1086"/>
      <c r="AI110" s="1086"/>
      <c r="AJ110" s="1086"/>
      <c r="AK110" s="1086"/>
      <c r="AL110" s="1086"/>
      <c r="AM110" s="1086"/>
      <c r="AN110" s="1086"/>
      <c r="AO110" s="1086"/>
    </row>
    <row r="111" spans="1:41">
      <c r="A111" s="1086"/>
      <c r="B111" s="1086"/>
      <c r="C111" s="1086"/>
      <c r="D111" s="1086"/>
      <c r="E111" s="1086"/>
      <c r="F111" s="1086"/>
      <c r="G111" s="1086"/>
      <c r="H111" s="1086"/>
      <c r="I111" s="1086"/>
      <c r="J111" s="1086"/>
      <c r="K111" s="1086"/>
      <c r="L111" s="1086"/>
      <c r="M111" s="1086"/>
      <c r="N111" s="1086"/>
      <c r="O111" s="1086"/>
      <c r="P111" s="1086"/>
      <c r="Q111" s="1086"/>
      <c r="R111" s="1086"/>
      <c r="S111" s="1086"/>
      <c r="T111" s="1086"/>
      <c r="U111" s="1086"/>
      <c r="V111" s="1086"/>
      <c r="W111" s="1086"/>
      <c r="X111" s="1086"/>
      <c r="Y111" s="1086"/>
      <c r="Z111" s="1086"/>
      <c r="AA111" s="1086"/>
      <c r="AB111" s="1086"/>
      <c r="AC111" s="1086"/>
      <c r="AD111" s="1086"/>
      <c r="AE111" s="1086"/>
      <c r="AF111" s="1086"/>
      <c r="AG111" s="1086"/>
      <c r="AH111" s="1086"/>
      <c r="AI111" s="1086"/>
      <c r="AJ111" s="1086"/>
      <c r="AK111" s="1086"/>
      <c r="AL111" s="1086"/>
      <c r="AM111" s="1086"/>
      <c r="AN111" s="1086"/>
      <c r="AO111" s="1086"/>
    </row>
    <row r="112" spans="1:41">
      <c r="A112" s="1086"/>
      <c r="B112" s="1086"/>
      <c r="C112" s="1086"/>
      <c r="D112" s="1086"/>
      <c r="E112" s="1086"/>
      <c r="F112" s="1086"/>
      <c r="G112" s="1086"/>
      <c r="H112" s="1086"/>
      <c r="I112" s="1086"/>
      <c r="J112" s="1086"/>
      <c r="K112" s="1086"/>
      <c r="L112" s="1086"/>
      <c r="M112" s="1086"/>
      <c r="N112" s="1086"/>
      <c r="O112" s="1086"/>
      <c r="P112" s="1086"/>
      <c r="Q112" s="1086"/>
      <c r="R112" s="1086"/>
      <c r="S112" s="1086"/>
      <c r="T112" s="1086"/>
      <c r="U112" s="1086"/>
      <c r="V112" s="1033"/>
      <c r="W112" s="1086"/>
      <c r="X112" s="1086"/>
      <c r="Y112" s="1086"/>
      <c r="Z112" s="1086"/>
      <c r="AA112" s="1086"/>
      <c r="AB112" s="1086"/>
      <c r="AC112" s="1086"/>
      <c r="AD112" s="1086"/>
      <c r="AE112" s="1086"/>
      <c r="AF112" s="1086"/>
      <c r="AG112" s="1086"/>
      <c r="AH112" s="1086"/>
      <c r="AI112" s="1086"/>
      <c r="AJ112" s="1086"/>
      <c r="AK112" s="1086"/>
      <c r="AL112" s="1086"/>
      <c r="AM112" s="1086"/>
      <c r="AN112" s="1086"/>
      <c r="AO112" s="1086"/>
    </row>
    <row r="113" spans="1:41">
      <c r="A113" s="1086"/>
      <c r="B113" s="1086"/>
      <c r="C113" s="1086"/>
      <c r="D113" s="1086"/>
      <c r="E113" s="1086"/>
      <c r="F113" s="1086"/>
      <c r="G113" s="1086"/>
      <c r="H113" s="1086"/>
      <c r="I113" s="1086"/>
      <c r="J113" s="1086"/>
      <c r="K113" s="1086"/>
      <c r="L113" s="1086"/>
      <c r="M113" s="1086"/>
      <c r="N113" s="1086"/>
      <c r="O113" s="1086"/>
      <c r="P113" s="1086"/>
      <c r="Q113" s="1086"/>
      <c r="R113" s="1086"/>
      <c r="S113" s="1086"/>
      <c r="T113" s="1086"/>
      <c r="U113" s="1086"/>
      <c r="V113" s="1035"/>
      <c r="W113" s="1035"/>
      <c r="X113" s="1035"/>
      <c r="Y113" s="1035"/>
      <c r="Z113" s="1035"/>
      <c r="AA113" s="1035"/>
      <c r="AB113" s="1035"/>
      <c r="AC113" s="1035"/>
      <c r="AD113" s="1035"/>
      <c r="AE113" s="1035"/>
      <c r="AF113" s="1035"/>
      <c r="AG113" s="1035"/>
      <c r="AH113" s="1035"/>
      <c r="AI113" s="1035"/>
      <c r="AJ113" s="1035"/>
      <c r="AK113" s="1035"/>
      <c r="AL113" s="1035"/>
      <c r="AM113" s="1035"/>
      <c r="AN113" s="1035"/>
      <c r="AO113" s="1035"/>
    </row>
    <row r="114" spans="1:41">
      <c r="A114" s="1086"/>
      <c r="B114" s="1086"/>
      <c r="C114" s="1086"/>
      <c r="D114" s="1086"/>
      <c r="E114" s="1086"/>
      <c r="F114" s="1086"/>
      <c r="G114" s="1086"/>
      <c r="H114" s="1086"/>
      <c r="I114" s="1086"/>
      <c r="J114" s="1086"/>
      <c r="K114" s="1086"/>
      <c r="L114" s="1086"/>
      <c r="M114" s="1086"/>
      <c r="N114" s="1086"/>
      <c r="O114" s="1086"/>
      <c r="P114" s="1086"/>
      <c r="Q114" s="1086"/>
      <c r="R114" s="1086"/>
      <c r="S114" s="1086"/>
      <c r="T114" s="1086"/>
      <c r="U114" s="1086"/>
      <c r="V114" s="1035"/>
      <c r="W114" s="1035"/>
      <c r="X114" s="1035"/>
      <c r="Y114" s="1035"/>
      <c r="Z114" s="1035"/>
      <c r="AA114" s="1035"/>
      <c r="AB114" s="1035"/>
      <c r="AC114" s="1035"/>
      <c r="AD114" s="1035"/>
      <c r="AE114" s="1035"/>
      <c r="AF114" s="1035"/>
      <c r="AG114" s="1035"/>
      <c r="AH114" s="1035"/>
      <c r="AI114" s="1035"/>
      <c r="AJ114" s="1035"/>
      <c r="AK114" s="1035"/>
      <c r="AL114" s="1035"/>
      <c r="AM114" s="1035"/>
      <c r="AN114" s="1035"/>
      <c r="AO114" s="1035"/>
    </row>
    <row r="115" spans="1:41">
      <c r="A115" s="1035"/>
      <c r="B115" s="1035"/>
      <c r="C115" s="1035"/>
      <c r="D115" s="1035"/>
      <c r="E115" s="1035"/>
      <c r="F115" s="1035"/>
      <c r="G115" s="1035"/>
      <c r="H115" s="1035"/>
      <c r="I115" s="1035"/>
      <c r="J115" s="1035"/>
      <c r="K115" s="1035"/>
      <c r="L115" s="1035"/>
      <c r="M115" s="1035"/>
      <c r="N115" s="1035"/>
      <c r="O115" s="1035"/>
      <c r="P115" s="1035"/>
      <c r="Q115" s="1035"/>
      <c r="R115" s="1035"/>
      <c r="S115" s="1035"/>
      <c r="T115" s="1035"/>
      <c r="U115" s="1035"/>
      <c r="V115" s="1035"/>
      <c r="W115" s="1035"/>
      <c r="X115" s="1035"/>
      <c r="Y115" s="1035"/>
      <c r="Z115" s="1035"/>
      <c r="AA115" s="1035"/>
      <c r="AB115" s="1035"/>
      <c r="AC115" s="1035"/>
      <c r="AD115" s="1035"/>
      <c r="AE115" s="1035"/>
      <c r="AF115" s="1035"/>
      <c r="AG115" s="1035"/>
      <c r="AH115" s="1035"/>
      <c r="AI115" s="1035"/>
      <c r="AJ115" s="1035"/>
      <c r="AK115" s="1035"/>
      <c r="AL115" s="1035"/>
      <c r="AM115" s="1035"/>
      <c r="AN115" s="1035"/>
      <c r="AO115" s="1035"/>
    </row>
    <row r="116" spans="1:41">
      <c r="A116" s="1035"/>
      <c r="B116" s="1035"/>
      <c r="C116" s="1035"/>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5"/>
      <c r="AA116" s="1035"/>
      <c r="AB116" s="1035"/>
      <c r="AC116" s="1035"/>
      <c r="AD116" s="1035"/>
      <c r="AE116" s="1035"/>
      <c r="AF116" s="1035"/>
      <c r="AG116" s="1035"/>
      <c r="AH116" s="1035"/>
      <c r="AI116" s="1035"/>
      <c r="AJ116" s="1035"/>
      <c r="AK116" s="1035"/>
      <c r="AL116" s="1035"/>
      <c r="AM116" s="1035"/>
      <c r="AN116" s="1035"/>
      <c r="AO116" s="1035"/>
    </row>
    <row r="117" spans="1:41">
      <c r="A117" s="1035"/>
      <c r="B117" s="1035"/>
      <c r="C117" s="1035"/>
      <c r="D117" s="1035"/>
      <c r="E117" s="1035"/>
      <c r="F117" s="1035"/>
      <c r="G117" s="1035"/>
      <c r="H117" s="1035"/>
      <c r="I117" s="1035"/>
      <c r="J117" s="1035"/>
      <c r="K117" s="1035"/>
      <c r="L117" s="1035"/>
      <c r="M117" s="1035"/>
      <c r="N117" s="1035"/>
      <c r="O117" s="1035"/>
      <c r="P117" s="1035"/>
      <c r="Q117" s="1035"/>
      <c r="R117" s="1035"/>
      <c r="S117" s="1035"/>
      <c r="T117" s="1035"/>
      <c r="U117" s="1035"/>
      <c r="V117" s="1035"/>
      <c r="W117" s="1035"/>
      <c r="X117" s="1035"/>
      <c r="Y117" s="1035"/>
      <c r="Z117" s="1035"/>
      <c r="AA117" s="1035"/>
      <c r="AB117" s="1035"/>
      <c r="AC117" s="1035"/>
      <c r="AD117" s="1035"/>
      <c r="AE117" s="1035"/>
      <c r="AF117" s="1035"/>
      <c r="AG117" s="1035"/>
      <c r="AH117" s="1035"/>
      <c r="AI117" s="1035"/>
      <c r="AJ117" s="1035"/>
      <c r="AK117" s="1035"/>
      <c r="AL117" s="1035"/>
      <c r="AM117" s="1035"/>
      <c r="AN117" s="1035"/>
      <c r="AO117" s="1035"/>
    </row>
  </sheetData>
  <mergeCells count="155">
    <mergeCell ref="C94:I95"/>
    <mergeCell ref="J94:T95"/>
    <mergeCell ref="V94:AD95"/>
    <mergeCell ref="AE94:AO95"/>
    <mergeCell ref="X100:AD101"/>
    <mergeCell ref="AE100:AO101"/>
    <mergeCell ref="X102:AD103"/>
    <mergeCell ref="AE102:AO103"/>
    <mergeCell ref="A105:J107"/>
    <mergeCell ref="K105:T107"/>
    <mergeCell ref="U105:AD107"/>
    <mergeCell ref="AE105:AO107"/>
    <mergeCell ref="A96:I97"/>
    <mergeCell ref="J96:T97"/>
    <mergeCell ref="V96:AD97"/>
    <mergeCell ref="AE96:AO97"/>
    <mergeCell ref="C98:I99"/>
    <mergeCell ref="J98:T99"/>
    <mergeCell ref="V98:AD99"/>
    <mergeCell ref="AE98:AO99"/>
    <mergeCell ref="U87:AB88"/>
    <mergeCell ref="AC87:AI88"/>
    <mergeCell ref="AJ87:AO88"/>
    <mergeCell ref="N89:T90"/>
    <mergeCell ref="U89:AB90"/>
    <mergeCell ref="AC89:AI90"/>
    <mergeCell ref="AJ89:AO90"/>
    <mergeCell ref="A92:I93"/>
    <mergeCell ref="J92:T93"/>
    <mergeCell ref="V92:AD93"/>
    <mergeCell ref="AE92:AO93"/>
    <mergeCell ref="R80:V80"/>
    <mergeCell ref="W80:AE81"/>
    <mergeCell ref="AF80:AO81"/>
    <mergeCell ref="R81:V81"/>
    <mergeCell ref="B83:F90"/>
    <mergeCell ref="I83:L86"/>
    <mergeCell ref="N83:W84"/>
    <mergeCell ref="X83:AF84"/>
    <mergeCell ref="AG83:AO84"/>
    <mergeCell ref="N85:W86"/>
    <mergeCell ref="B76:F81"/>
    <mergeCell ref="H76:Q77"/>
    <mergeCell ref="R76:AE77"/>
    <mergeCell ref="AF76:AO77"/>
    <mergeCell ref="H78:Q79"/>
    <mergeCell ref="R78:V78"/>
    <mergeCell ref="W78:AE79"/>
    <mergeCell ref="AF78:AO79"/>
    <mergeCell ref="R79:V79"/>
    <mergeCell ref="H80:Q81"/>
    <mergeCell ref="X85:AF86"/>
    <mergeCell ref="AG85:AO86"/>
    <mergeCell ref="H87:M90"/>
    <mergeCell ref="N87:T88"/>
    <mergeCell ref="B69:F71"/>
    <mergeCell ref="H69:AO69"/>
    <mergeCell ref="H70:AO70"/>
    <mergeCell ref="H71:AO71"/>
    <mergeCell ref="B72:F74"/>
    <mergeCell ref="H72:U74"/>
    <mergeCell ref="W72:AA74"/>
    <mergeCell ref="AC72:AO74"/>
    <mergeCell ref="B63:F65"/>
    <mergeCell ref="H63:U65"/>
    <mergeCell ref="W63:AA65"/>
    <mergeCell ref="AC63:AO65"/>
    <mergeCell ref="B66:F68"/>
    <mergeCell ref="H66:AO67"/>
    <mergeCell ref="H68:AO68"/>
    <mergeCell ref="A57:J59"/>
    <mergeCell ref="K57:T59"/>
    <mergeCell ref="U57:AD59"/>
    <mergeCell ref="AE57:AO59"/>
    <mergeCell ref="A61:K62"/>
    <mergeCell ref="L62:AO62"/>
    <mergeCell ref="A52:I53"/>
    <mergeCell ref="J52:T53"/>
    <mergeCell ref="X52:AD53"/>
    <mergeCell ref="AE52:AO53"/>
    <mergeCell ref="C54:I55"/>
    <mergeCell ref="J54:T55"/>
    <mergeCell ref="X54:AD55"/>
    <mergeCell ref="AE54:AO55"/>
    <mergeCell ref="A48:I49"/>
    <mergeCell ref="J48:T49"/>
    <mergeCell ref="V48:AD49"/>
    <mergeCell ref="AE48:AO49"/>
    <mergeCell ref="C50:I51"/>
    <mergeCell ref="J50:T51"/>
    <mergeCell ref="V50:AD51"/>
    <mergeCell ref="AE50:AO51"/>
    <mergeCell ref="A44:I45"/>
    <mergeCell ref="J44:T45"/>
    <mergeCell ref="V44:AD45"/>
    <mergeCell ref="AE44:AO45"/>
    <mergeCell ref="C46:I47"/>
    <mergeCell ref="J46:T47"/>
    <mergeCell ref="V46:AD47"/>
    <mergeCell ref="AE46:AO47"/>
    <mergeCell ref="U39:AB40"/>
    <mergeCell ref="AC39:AI40"/>
    <mergeCell ref="AJ39:AO40"/>
    <mergeCell ref="N41:T42"/>
    <mergeCell ref="U41:AB42"/>
    <mergeCell ref="AC41:AI42"/>
    <mergeCell ref="AJ41:AO42"/>
    <mergeCell ref="B35:F42"/>
    <mergeCell ref="I35:L38"/>
    <mergeCell ref="N35:W36"/>
    <mergeCell ref="X35:AF36"/>
    <mergeCell ref="AG35:AO36"/>
    <mergeCell ref="N37:W38"/>
    <mergeCell ref="X37:AF38"/>
    <mergeCell ref="AG37:AO38"/>
    <mergeCell ref="H39:M42"/>
    <mergeCell ref="N39:T40"/>
    <mergeCell ref="W30:AE31"/>
    <mergeCell ref="AF30:AO31"/>
    <mergeCell ref="R31:V31"/>
    <mergeCell ref="H32:Q33"/>
    <mergeCell ref="R32:V32"/>
    <mergeCell ref="W32:AE33"/>
    <mergeCell ref="AF32:AO33"/>
    <mergeCell ref="R33:V33"/>
    <mergeCell ref="B24:F26"/>
    <mergeCell ref="H24:U26"/>
    <mergeCell ref="W24:AA26"/>
    <mergeCell ref="AC24:AO26"/>
    <mergeCell ref="B28:F33"/>
    <mergeCell ref="H28:Q29"/>
    <mergeCell ref="R28:AE29"/>
    <mergeCell ref="AF28:AO29"/>
    <mergeCell ref="H30:Q31"/>
    <mergeCell ref="R30:V30"/>
    <mergeCell ref="B19:AO20"/>
    <mergeCell ref="B21:F23"/>
    <mergeCell ref="H21:AO21"/>
    <mergeCell ref="H22:AO22"/>
    <mergeCell ref="H23:AO23"/>
    <mergeCell ref="AC12:AO12"/>
    <mergeCell ref="B13:F16"/>
    <mergeCell ref="H13:U16"/>
    <mergeCell ref="AC14:AO14"/>
    <mergeCell ref="X16:AA16"/>
    <mergeCell ref="AC16:AO16"/>
    <mergeCell ref="A3:AO4"/>
    <mergeCell ref="B6:F7"/>
    <mergeCell ref="W8:AE8"/>
    <mergeCell ref="B9:F10"/>
    <mergeCell ref="G10:U10"/>
    <mergeCell ref="X10:AA10"/>
    <mergeCell ref="AC10:AO10"/>
    <mergeCell ref="X18:AA18"/>
    <mergeCell ref="AC18:AO18"/>
  </mergeCells>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2:K45"/>
  <sheetViews>
    <sheetView showGridLines="0" view="pageBreakPreview" zoomScaleNormal="100" workbookViewId="0">
      <selection activeCell="D17" sqref="D17:E17"/>
    </sheetView>
  </sheetViews>
  <sheetFormatPr defaultColWidth="9" defaultRowHeight="12"/>
  <cols>
    <col min="1" max="1" width="1.6328125" style="610" customWidth="1"/>
    <col min="2" max="2" width="11.6328125" style="610" customWidth="1"/>
    <col min="3" max="3" width="3.08984375" style="610" bestFit="1" customWidth="1"/>
    <col min="4" max="4" width="8.08984375" style="610" customWidth="1"/>
    <col min="5" max="5" width="3.08984375" style="610" bestFit="1" customWidth="1"/>
    <col min="6" max="6" width="9.08984375" style="610" customWidth="1"/>
    <col min="7" max="7" width="12.90625" style="610" customWidth="1"/>
    <col min="8" max="8" width="13.6328125" style="610" customWidth="1"/>
    <col min="9" max="9" width="13.08984375" style="610" customWidth="1"/>
    <col min="10" max="10" width="12.6328125" style="610" customWidth="1"/>
    <col min="11" max="16384" width="9" style="610"/>
  </cols>
  <sheetData>
    <row r="2" spans="1:10">
      <c r="A2" s="834" t="s">
        <v>872</v>
      </c>
      <c r="B2" s="834"/>
    </row>
    <row r="3" spans="1:10" ht="6.75" customHeight="1">
      <c r="A3" s="834"/>
      <c r="B3" s="834"/>
    </row>
    <row r="4" spans="1:10">
      <c r="A4" s="834"/>
      <c r="B4" s="834" t="s">
        <v>876</v>
      </c>
    </row>
    <row r="5" spans="1:10">
      <c r="A5" s="834"/>
      <c r="B5" s="834" t="s">
        <v>121</v>
      </c>
    </row>
    <row r="6" spans="1:10">
      <c r="A6" s="834"/>
      <c r="B6" s="834" t="s">
        <v>1</v>
      </c>
    </row>
    <row r="7" spans="1:10">
      <c r="A7" s="834"/>
      <c r="B7" s="834" t="s">
        <v>877</v>
      </c>
    </row>
    <row r="9" spans="1:10">
      <c r="B9" s="610" t="s">
        <v>873</v>
      </c>
    </row>
    <row r="10" spans="1:10" ht="18" customHeight="1">
      <c r="B10" s="611" t="s">
        <v>477</v>
      </c>
      <c r="C10" s="659"/>
      <c r="D10" s="1190" t="s">
        <v>879</v>
      </c>
      <c r="E10" s="1190"/>
      <c r="F10" s="1190"/>
      <c r="G10" s="1191"/>
    </row>
    <row r="11" spans="1:10" ht="18" customHeight="1">
      <c r="B11" s="611" t="s">
        <v>476</v>
      </c>
      <c r="C11" s="612"/>
      <c r="D11" s="1192" t="s">
        <v>241</v>
      </c>
      <c r="E11" s="1192"/>
      <c r="F11" s="1192"/>
      <c r="G11" s="1193"/>
      <c r="H11" s="1208" t="s">
        <v>262</v>
      </c>
      <c r="I11" s="1209"/>
      <c r="J11" s="1210"/>
    </row>
    <row r="12" spans="1:10" ht="18" customHeight="1">
      <c r="B12" s="1213" t="s">
        <v>230</v>
      </c>
      <c r="C12" s="653" t="s">
        <v>231</v>
      </c>
      <c r="D12" s="1215">
        <v>45392</v>
      </c>
      <c r="E12" s="1215"/>
      <c r="F12" s="1215"/>
      <c r="G12" s="712" t="s">
        <v>282</v>
      </c>
      <c r="H12" s="661" t="s">
        <v>263</v>
      </c>
      <c r="I12" s="662" t="s">
        <v>264</v>
      </c>
      <c r="J12" s="663" t="s">
        <v>265</v>
      </c>
    </row>
    <row r="13" spans="1:10" ht="18" customHeight="1">
      <c r="B13" s="1213"/>
      <c r="C13" s="654" t="s">
        <v>232</v>
      </c>
      <c r="D13" s="1216">
        <v>45731</v>
      </c>
      <c r="E13" s="1216"/>
      <c r="F13" s="1216"/>
      <c r="G13" s="1111">
        <v>44247</v>
      </c>
      <c r="H13" s="664"/>
      <c r="I13" s="665"/>
      <c r="J13" s="666"/>
    </row>
    <row r="14" spans="1:10" ht="18" customHeight="1">
      <c r="B14" s="1214" t="s">
        <v>233</v>
      </c>
      <c r="C14" s="655" t="s">
        <v>463</v>
      </c>
      <c r="D14" s="1211">
        <f>2200000000+H14+I14+J14</f>
        <v>2200000000</v>
      </c>
      <c r="E14" s="1211"/>
      <c r="F14" s="657" t="s">
        <v>464</v>
      </c>
      <c r="G14" s="831">
        <v>10500000</v>
      </c>
      <c r="H14" s="661"/>
      <c r="I14" s="662"/>
      <c r="J14" s="663"/>
    </row>
    <row r="15" spans="1:10" ht="18" customHeight="1">
      <c r="B15" s="1214"/>
      <c r="C15" s="656" t="s">
        <v>463</v>
      </c>
      <c r="D15" s="1218">
        <f>D14-D14/1.1</f>
        <v>200000000.00000024</v>
      </c>
      <c r="E15" s="1218"/>
      <c r="F15" s="658" t="s">
        <v>237</v>
      </c>
      <c r="G15" s="616"/>
      <c r="H15" s="667">
        <f>H14-H14/1.05</f>
        <v>0</v>
      </c>
      <c r="I15" s="669">
        <f>I14-I14/1.05</f>
        <v>0</v>
      </c>
      <c r="J15" s="668">
        <f>J14-J14/1.05</f>
        <v>0</v>
      </c>
    </row>
    <row r="16" spans="1:10" ht="18" customHeight="1">
      <c r="B16" s="627" t="s">
        <v>229</v>
      </c>
      <c r="C16" s="618"/>
      <c r="D16" s="1220">
        <v>45391</v>
      </c>
      <c r="E16" s="1220"/>
      <c r="F16" s="1220"/>
      <c r="G16" s="613"/>
      <c r="H16" s="670"/>
      <c r="I16" s="671"/>
      <c r="J16" s="672"/>
    </row>
    <row r="17" spans="2:11" ht="18" customHeight="1">
      <c r="B17" s="627" t="s">
        <v>234</v>
      </c>
      <c r="C17" s="656" t="s">
        <v>463</v>
      </c>
      <c r="D17" s="1219"/>
      <c r="E17" s="1219"/>
      <c r="F17" s="658" t="s">
        <v>464</v>
      </c>
      <c r="G17" s="616"/>
      <c r="H17" s="618"/>
      <c r="I17" s="660"/>
      <c r="J17" s="649"/>
    </row>
    <row r="18" spans="2:11" ht="18" customHeight="1">
      <c r="B18" s="611" t="s">
        <v>235</v>
      </c>
      <c r="C18" s="614"/>
      <c r="D18" s="1192" t="s">
        <v>238</v>
      </c>
      <c r="E18" s="1192"/>
      <c r="F18" s="1192"/>
      <c r="G18" s="616"/>
      <c r="H18" s="627" t="s">
        <v>290</v>
      </c>
      <c r="I18" s="649" t="s">
        <v>291</v>
      </c>
      <c r="J18" s="627" t="s">
        <v>292</v>
      </c>
    </row>
    <row r="19" spans="2:11" ht="18" customHeight="1">
      <c r="B19" s="619" t="s">
        <v>236</v>
      </c>
      <c r="C19" s="620"/>
      <c r="D19" s="1190" t="s">
        <v>240</v>
      </c>
      <c r="E19" s="1190"/>
      <c r="F19" s="1190"/>
      <c r="G19" s="617"/>
      <c r="H19" s="870" t="s">
        <v>1177</v>
      </c>
      <c r="I19" s="868"/>
      <c r="J19" s="868"/>
    </row>
    <row r="20" spans="2:11" ht="18" customHeight="1">
      <c r="B20" s="622"/>
      <c r="C20" s="620"/>
      <c r="D20" s="1205" t="s">
        <v>239</v>
      </c>
      <c r="E20" s="1205"/>
      <c r="F20" s="1205"/>
      <c r="G20" s="617"/>
      <c r="H20" s="871" t="s">
        <v>1177</v>
      </c>
      <c r="I20" s="869"/>
      <c r="J20" s="869"/>
    </row>
    <row r="21" spans="2:11" ht="18" customHeight="1">
      <c r="B21" s="623"/>
      <c r="C21" s="614"/>
      <c r="D21" s="1217" t="s">
        <v>242</v>
      </c>
      <c r="E21" s="1217"/>
      <c r="F21" s="1217"/>
      <c r="G21" s="616"/>
      <c r="H21" s="872" t="s">
        <v>1177</v>
      </c>
      <c r="I21" s="867"/>
      <c r="J21" s="867"/>
    </row>
    <row r="22" spans="2:11" ht="18" customHeight="1">
      <c r="B22" s="624" t="s">
        <v>260</v>
      </c>
      <c r="C22" s="614"/>
      <c r="D22" s="615"/>
      <c r="E22" s="615"/>
      <c r="F22" s="615"/>
      <c r="G22" s="616"/>
      <c r="H22" s="621"/>
      <c r="I22" s="621"/>
      <c r="J22" s="621"/>
    </row>
    <row r="23" spans="2:11" ht="18" customHeight="1">
      <c r="B23" s="624" t="s">
        <v>261</v>
      </c>
      <c r="C23" s="614"/>
      <c r="D23" s="615"/>
      <c r="E23" s="615"/>
      <c r="F23" s="615"/>
      <c r="G23" s="616"/>
      <c r="H23" s="621"/>
      <c r="I23" s="621"/>
      <c r="J23" s="621"/>
    </row>
    <row r="24" spans="2:11" ht="18" customHeight="1">
      <c r="B24" s="610" t="s">
        <v>874</v>
      </c>
      <c r="C24" s="621"/>
      <c r="D24" s="621"/>
      <c r="E24" s="621"/>
      <c r="F24" s="621"/>
      <c r="G24" s="621"/>
    </row>
    <row r="25" spans="2:11" ht="18" customHeight="1">
      <c r="B25" s="1206" t="s">
        <v>245</v>
      </c>
      <c r="C25" s="1207"/>
      <c r="D25" s="1207"/>
      <c r="E25" s="1207"/>
      <c r="F25" s="1207"/>
      <c r="G25" s="1207"/>
      <c r="H25" s="1207"/>
      <c r="I25" s="1207"/>
      <c r="J25" s="743"/>
    </row>
    <row r="26" spans="2:11" ht="18" customHeight="1">
      <c r="B26" s="735" t="s">
        <v>257</v>
      </c>
      <c r="C26" s="736"/>
      <c r="D26" s="736"/>
      <c r="E26" s="736"/>
      <c r="F26" s="736"/>
      <c r="G26" s="736"/>
      <c r="H26" s="736"/>
      <c r="I26" s="736"/>
      <c r="J26" s="620"/>
    </row>
    <row r="27" spans="2:11" ht="18" customHeight="1">
      <c r="B27" s="741" t="s">
        <v>246</v>
      </c>
      <c r="C27" s="1202" t="s">
        <v>850</v>
      </c>
      <c r="D27" s="1203"/>
      <c r="E27" s="1204" t="s">
        <v>851</v>
      </c>
      <c r="F27" s="1204"/>
      <c r="G27" s="624" t="s">
        <v>247</v>
      </c>
      <c r="H27" s="726" t="s">
        <v>854</v>
      </c>
      <c r="I27" s="726" t="s">
        <v>851</v>
      </c>
      <c r="K27" s="621"/>
    </row>
    <row r="28" spans="2:11" ht="18" customHeight="1">
      <c r="B28" s="624" t="s">
        <v>248</v>
      </c>
      <c r="C28" s="1196" t="s">
        <v>852</v>
      </c>
      <c r="D28" s="1200"/>
      <c r="E28" s="1212" t="s">
        <v>851</v>
      </c>
      <c r="F28" s="1212"/>
      <c r="G28" s="624" t="s">
        <v>259</v>
      </c>
      <c r="H28" s="726" t="s">
        <v>855</v>
      </c>
      <c r="I28" s="726" t="s">
        <v>851</v>
      </c>
      <c r="K28" s="621"/>
    </row>
    <row r="29" spans="2:11" ht="18" customHeight="1">
      <c r="B29" s="624" t="s">
        <v>249</v>
      </c>
      <c r="C29" s="1196" t="s">
        <v>853</v>
      </c>
      <c r="D29" s="1200"/>
      <c r="E29" s="1212" t="s">
        <v>851</v>
      </c>
      <c r="F29" s="1212"/>
    </row>
    <row r="30" spans="2:11" ht="18" customHeight="1">
      <c r="B30" s="735" t="s">
        <v>847</v>
      </c>
      <c r="C30" s="1201" t="s">
        <v>845</v>
      </c>
      <c r="D30" s="1201"/>
      <c r="E30" s="736"/>
      <c r="F30" s="736"/>
      <c r="G30" s="744" t="s">
        <v>843</v>
      </c>
      <c r="H30" s="736"/>
      <c r="I30" s="744" t="s">
        <v>844</v>
      </c>
      <c r="J30" s="737"/>
    </row>
    <row r="31" spans="2:11" ht="18" customHeight="1">
      <c r="B31" s="741" t="s">
        <v>250</v>
      </c>
      <c r="C31" s="1202" t="s">
        <v>856</v>
      </c>
      <c r="D31" s="1203"/>
      <c r="E31" s="1196" t="s">
        <v>851</v>
      </c>
      <c r="F31" s="1197"/>
      <c r="G31" s="832" t="s">
        <v>857</v>
      </c>
      <c r="H31" s="726" t="s">
        <v>851</v>
      </c>
      <c r="I31" s="833" t="s">
        <v>860</v>
      </c>
      <c r="J31" s="726" t="s">
        <v>851</v>
      </c>
    </row>
    <row r="32" spans="2:11" ht="18" customHeight="1">
      <c r="B32" s="739" t="s">
        <v>251</v>
      </c>
      <c r="C32" s="1198" t="s">
        <v>858</v>
      </c>
      <c r="D32" s="1199"/>
      <c r="E32" s="1196" t="s">
        <v>851</v>
      </c>
      <c r="F32" s="1197"/>
      <c r="G32" s="726" t="s">
        <v>859</v>
      </c>
      <c r="H32" s="726" t="s">
        <v>851</v>
      </c>
      <c r="I32" s="710" t="s">
        <v>846</v>
      </c>
      <c r="J32" s="746"/>
    </row>
    <row r="33" spans="2:10" ht="18" customHeight="1">
      <c r="B33" s="735" t="s">
        <v>256</v>
      </c>
      <c r="C33" s="1201" t="s">
        <v>845</v>
      </c>
      <c r="D33" s="1201"/>
      <c r="E33" s="736"/>
      <c r="F33" s="736"/>
      <c r="G33" s="744" t="s">
        <v>843</v>
      </c>
      <c r="H33" s="736"/>
      <c r="I33" s="744" t="s">
        <v>844</v>
      </c>
      <c r="J33" s="737"/>
    </row>
    <row r="34" spans="2:10" ht="18" customHeight="1">
      <c r="B34" s="742" t="s">
        <v>250</v>
      </c>
      <c r="C34" s="1198" t="s">
        <v>862</v>
      </c>
      <c r="D34" s="1199"/>
      <c r="E34" s="1196" t="s">
        <v>851</v>
      </c>
      <c r="F34" s="1197"/>
      <c r="G34" s="726" t="s">
        <v>863</v>
      </c>
      <c r="H34" s="726" t="s">
        <v>851</v>
      </c>
      <c r="I34" s="833" t="s">
        <v>861</v>
      </c>
      <c r="J34" s="726" t="s">
        <v>851</v>
      </c>
    </row>
    <row r="35" spans="2:10" ht="18" customHeight="1">
      <c r="B35" s="740" t="s">
        <v>252</v>
      </c>
      <c r="C35" s="1196" t="s">
        <v>864</v>
      </c>
      <c r="D35" s="1200"/>
      <c r="E35" s="1196" t="s">
        <v>851</v>
      </c>
      <c r="F35" s="1197"/>
      <c r="G35" s="726" t="s">
        <v>865</v>
      </c>
      <c r="H35" s="726" t="s">
        <v>851</v>
      </c>
      <c r="I35" s="710" t="s">
        <v>846</v>
      </c>
      <c r="J35" s="745"/>
    </row>
    <row r="36" spans="2:10" ht="18" customHeight="1">
      <c r="B36" s="735" t="s">
        <v>253</v>
      </c>
      <c r="C36" s="1201" t="s">
        <v>845</v>
      </c>
      <c r="D36" s="1201"/>
      <c r="E36" s="736"/>
      <c r="F36" s="736"/>
      <c r="G36" s="744" t="s">
        <v>843</v>
      </c>
      <c r="H36" s="736"/>
      <c r="I36" s="744" t="s">
        <v>844</v>
      </c>
      <c r="J36" s="737"/>
    </row>
    <row r="37" spans="2:10" ht="18" customHeight="1">
      <c r="B37" s="741" t="s">
        <v>254</v>
      </c>
      <c r="C37" s="1202" t="s">
        <v>868</v>
      </c>
      <c r="D37" s="1203"/>
      <c r="E37" s="1204" t="s">
        <v>851</v>
      </c>
      <c r="F37" s="1204"/>
      <c r="G37" s="726" t="s">
        <v>867</v>
      </c>
      <c r="H37" s="726" t="s">
        <v>851</v>
      </c>
      <c r="I37" s="726" t="s">
        <v>866</v>
      </c>
      <c r="J37" s="726" t="s">
        <v>851</v>
      </c>
    </row>
    <row r="38" spans="2:10" ht="18" customHeight="1">
      <c r="B38" s="624" t="s">
        <v>255</v>
      </c>
      <c r="C38" s="1196" t="s">
        <v>869</v>
      </c>
      <c r="D38" s="1200"/>
      <c r="E38" s="1212" t="s">
        <v>851</v>
      </c>
      <c r="F38" s="1212"/>
      <c r="G38" s="738"/>
      <c r="H38" s="738"/>
      <c r="I38" s="738"/>
    </row>
    <row r="39" spans="2:10" ht="18" customHeight="1">
      <c r="B39" s="624" t="s">
        <v>252</v>
      </c>
      <c r="C39" s="1196" t="s">
        <v>870</v>
      </c>
      <c r="D39" s="1200"/>
      <c r="E39" s="1212" t="s">
        <v>851</v>
      </c>
      <c r="F39" s="1212"/>
      <c r="G39" s="621"/>
      <c r="H39" s="621"/>
      <c r="I39" s="621"/>
    </row>
    <row r="40" spans="2:10" ht="18" customHeight="1">
      <c r="B40" s="625"/>
    </row>
    <row r="41" spans="2:10" ht="18" customHeight="1">
      <c r="B41" s="610" t="s">
        <v>875</v>
      </c>
      <c r="C41" s="626"/>
      <c r="D41" s="626"/>
      <c r="E41" s="626"/>
      <c r="F41" s="626"/>
    </row>
    <row r="42" spans="2:10" ht="18" customHeight="1">
      <c r="B42" s="611" t="s">
        <v>243</v>
      </c>
      <c r="C42" s="618" t="s">
        <v>463</v>
      </c>
      <c r="D42" s="1194">
        <f>D14*0.3</f>
        <v>660000000</v>
      </c>
      <c r="E42" s="1194"/>
      <c r="F42" s="613" t="s">
        <v>464</v>
      </c>
      <c r="G42" s="627" t="s">
        <v>244</v>
      </c>
      <c r="H42" s="835">
        <v>43997</v>
      </c>
    </row>
    <row r="43" spans="2:10" ht="18" customHeight="1">
      <c r="B43" s="624"/>
      <c r="C43" s="720"/>
      <c r="D43" s="1195"/>
      <c r="E43" s="1195"/>
      <c r="F43" s="721"/>
      <c r="G43" s="628"/>
      <c r="H43" s="648"/>
    </row>
    <row r="44" spans="2:10" ht="18" customHeight="1">
      <c r="B44" s="624"/>
      <c r="C44" s="720"/>
      <c r="D44" s="1195"/>
      <c r="E44" s="1195"/>
      <c r="F44" s="721"/>
      <c r="G44" s="628"/>
      <c r="H44" s="648"/>
    </row>
    <row r="45" spans="2:10" ht="18" customHeight="1">
      <c r="B45" s="624"/>
      <c r="C45" s="720"/>
      <c r="D45" s="1195"/>
      <c r="E45" s="1195"/>
      <c r="F45" s="721"/>
      <c r="G45" s="628"/>
      <c r="H45" s="648"/>
    </row>
  </sheetData>
  <mergeCells count="43">
    <mergeCell ref="C36:D36"/>
    <mergeCell ref="E31:F31"/>
    <mergeCell ref="E32:F32"/>
    <mergeCell ref="C32:D32"/>
    <mergeCell ref="C28:D28"/>
    <mergeCell ref="C29:D29"/>
    <mergeCell ref="E29:F29"/>
    <mergeCell ref="E28:F28"/>
    <mergeCell ref="C33:D33"/>
    <mergeCell ref="B12:B13"/>
    <mergeCell ref="B14:B15"/>
    <mergeCell ref="D12:F12"/>
    <mergeCell ref="D13:F13"/>
    <mergeCell ref="D21:F21"/>
    <mergeCell ref="D15:E15"/>
    <mergeCell ref="D17:E17"/>
    <mergeCell ref="D16:F16"/>
    <mergeCell ref="D19:F19"/>
    <mergeCell ref="D18:F18"/>
    <mergeCell ref="D44:E44"/>
    <mergeCell ref="D45:E45"/>
    <mergeCell ref="E37:F37"/>
    <mergeCell ref="E38:F38"/>
    <mergeCell ref="E39:F39"/>
    <mergeCell ref="C37:D37"/>
    <mergeCell ref="C38:D38"/>
    <mergeCell ref="C39:D39"/>
    <mergeCell ref="D10:G10"/>
    <mergeCell ref="D11:G11"/>
    <mergeCell ref="D42:E42"/>
    <mergeCell ref="D43:E43"/>
    <mergeCell ref="E34:F34"/>
    <mergeCell ref="E35:F35"/>
    <mergeCell ref="C34:D34"/>
    <mergeCell ref="C35:D35"/>
    <mergeCell ref="C30:D30"/>
    <mergeCell ref="C31:D31"/>
    <mergeCell ref="E27:F27"/>
    <mergeCell ref="C27:D27"/>
    <mergeCell ref="D20:F20"/>
    <mergeCell ref="B25:I25"/>
    <mergeCell ref="H11:J11"/>
    <mergeCell ref="D14:E14"/>
  </mergeCells>
  <phoneticPr fontId="2"/>
  <pageMargins left="0.75" right="0.75" top="1" bottom="1" header="0.51200000000000001" footer="0.51200000000000001"/>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11"/>
  </sheetPr>
  <dimension ref="A1:AD45"/>
  <sheetViews>
    <sheetView showGridLines="0" view="pageBreakPreview" zoomScale="70" zoomScaleNormal="50" zoomScaleSheetLayoutView="70" workbookViewId="0"/>
  </sheetViews>
  <sheetFormatPr defaultColWidth="9" defaultRowHeight="9.5"/>
  <cols>
    <col min="1" max="1" width="3.26953125" style="47" customWidth="1"/>
    <col min="2" max="2" width="19.26953125" style="47" customWidth="1"/>
    <col min="3" max="3" width="26.453125" style="47" customWidth="1"/>
    <col min="4" max="4" width="4.90625" style="47" customWidth="1"/>
    <col min="5" max="5" width="28" style="47" customWidth="1"/>
    <col min="6" max="7" width="4.6328125" style="47" customWidth="1"/>
    <col min="8" max="8" width="3.90625" style="47" customWidth="1"/>
    <col min="9" max="9" width="4.6328125" style="47" customWidth="1"/>
    <col min="10" max="10" width="5.6328125" style="47" customWidth="1"/>
    <col min="11" max="11" width="20.6328125" style="47" customWidth="1"/>
    <col min="12" max="13" width="4.6328125" style="47" customWidth="1"/>
    <col min="14" max="14" width="3.90625" style="47" customWidth="1"/>
    <col min="15" max="15" width="4.6328125" style="47" customWidth="1"/>
    <col min="16" max="16" width="5.6328125" style="47" customWidth="1"/>
    <col min="17" max="17" width="20.6328125" style="47" customWidth="1"/>
    <col min="18" max="19" width="4.6328125" style="47" customWidth="1"/>
    <col min="20" max="20" width="3.90625" style="47" customWidth="1"/>
    <col min="21" max="21" width="4.6328125" style="47" customWidth="1"/>
    <col min="22" max="22" width="5.6328125" style="47" customWidth="1"/>
    <col min="23" max="23" width="20.6328125" style="47" customWidth="1"/>
    <col min="24" max="25" width="4.6328125" style="47" customWidth="1"/>
    <col min="26" max="26" width="3.90625" style="47" customWidth="1"/>
    <col min="27" max="27" width="4.6328125" style="47" customWidth="1"/>
    <col min="28" max="28" width="5.6328125" style="47" customWidth="1"/>
    <col min="29" max="29" width="20.6328125" style="47" customWidth="1"/>
    <col min="30" max="16384" width="9" style="47"/>
  </cols>
  <sheetData>
    <row r="1" spans="1:30" ht="22.5" customHeight="1">
      <c r="A1" s="339" t="s">
        <v>1175</v>
      </c>
      <c r="B1" s="46"/>
      <c r="C1" s="46"/>
      <c r="D1" s="46"/>
      <c r="E1" s="46"/>
      <c r="AD1" s="47" t="s">
        <v>680</v>
      </c>
    </row>
    <row r="2" spans="1:30" ht="22.5" customHeight="1">
      <c r="A2" s="43"/>
      <c r="B2" s="46"/>
      <c r="C2" s="46"/>
      <c r="D2" s="46"/>
      <c r="E2" s="46"/>
    </row>
    <row r="3" spans="1:30" ht="22.5" customHeight="1">
      <c r="A3" s="45"/>
      <c r="B3" s="46"/>
      <c r="C3" s="46"/>
      <c r="D3" s="46"/>
      <c r="E3" s="46"/>
    </row>
    <row r="4" spans="1:30" ht="32.5">
      <c r="A4" s="46"/>
      <c r="B4" s="46"/>
      <c r="C4" s="46"/>
      <c r="D4" s="46"/>
      <c r="E4" s="46"/>
      <c r="F4" s="1676" t="s">
        <v>400</v>
      </c>
      <c r="G4" s="1676"/>
      <c r="H4" s="1676"/>
      <c r="I4" s="1676"/>
      <c r="J4" s="1676"/>
      <c r="K4" s="1676"/>
      <c r="L4" s="1676"/>
      <c r="M4" s="1676"/>
      <c r="N4" s="1676"/>
      <c r="O4" s="1676"/>
      <c r="P4" s="1676"/>
      <c r="Q4" s="1676"/>
      <c r="R4" s="1676"/>
      <c r="S4" s="48"/>
      <c r="X4" s="49" t="s">
        <v>401</v>
      </c>
      <c r="Y4" s="49"/>
      <c r="Z4" s="49"/>
      <c r="AA4" s="49"/>
      <c r="AB4" s="49" t="s">
        <v>402</v>
      </c>
      <c r="AC4" s="50" t="s">
        <v>403</v>
      </c>
    </row>
    <row r="5" spans="1:30" ht="8.15" customHeight="1">
      <c r="A5" s="46"/>
      <c r="B5" s="46"/>
      <c r="C5" s="46"/>
      <c r="D5" s="46"/>
      <c r="E5" s="46"/>
      <c r="F5" s="48"/>
      <c r="G5" s="48"/>
      <c r="H5" s="48"/>
      <c r="I5" s="48"/>
      <c r="J5" s="48"/>
      <c r="K5" s="48"/>
      <c r="L5" s="48"/>
      <c r="M5" s="48"/>
      <c r="N5" s="48"/>
      <c r="O5" s="48"/>
      <c r="P5" s="48"/>
      <c r="Q5" s="48"/>
      <c r="R5" s="48"/>
      <c r="S5" s="48"/>
      <c r="T5" s="51"/>
      <c r="U5" s="51"/>
      <c r="V5" s="51"/>
      <c r="W5" s="51"/>
      <c r="X5" s="51"/>
      <c r="Y5" s="51"/>
      <c r="Z5" s="51"/>
      <c r="AA5" s="51"/>
      <c r="AB5" s="51"/>
      <c r="AC5" s="51"/>
      <c r="AD5" s="52"/>
    </row>
    <row r="6" spans="1:30" ht="33" customHeight="1">
      <c r="A6" s="1668" t="s">
        <v>627</v>
      </c>
      <c r="B6" s="1669"/>
      <c r="C6" s="678"/>
      <c r="D6" s="784" t="str">
        <f>データ!D18</f>
        <v>鳥取県知事　○○　○○</v>
      </c>
      <c r="E6" s="679"/>
      <c r="F6" s="51"/>
      <c r="G6" s="1672" t="s">
        <v>404</v>
      </c>
      <c r="H6" s="1673"/>
      <c r="I6" s="686" t="s">
        <v>266</v>
      </c>
      <c r="J6" s="1679">
        <f>データ!D12</f>
        <v>45392</v>
      </c>
      <c r="K6" s="1679"/>
      <c r="L6" s="682"/>
      <c r="M6" s="683"/>
      <c r="N6" s="51"/>
      <c r="O6" s="51"/>
      <c r="P6" s="51"/>
      <c r="Q6" s="51"/>
      <c r="R6" s="51"/>
      <c r="S6" s="51"/>
      <c r="T6" s="51"/>
      <c r="U6" s="51"/>
      <c r="V6" s="51"/>
      <c r="W6" s="51"/>
      <c r="X6" s="51"/>
      <c r="Y6" s="51"/>
      <c r="Z6" s="51"/>
      <c r="AA6" s="51"/>
      <c r="AB6" s="51"/>
      <c r="AC6" s="51"/>
      <c r="AD6" s="52"/>
    </row>
    <row r="7" spans="1:30" ht="33" customHeight="1">
      <c r="A7" s="1668" t="s">
        <v>405</v>
      </c>
      <c r="B7" s="1669"/>
      <c r="C7" s="680"/>
      <c r="D7" s="784" t="str">
        <f>データ!D10</f>
        <v>(仮称) 庁舎改修工事(建築)</v>
      </c>
      <c r="E7" s="681"/>
      <c r="F7" s="270"/>
      <c r="G7" s="1677"/>
      <c r="H7" s="1678"/>
      <c r="I7" s="687" t="s">
        <v>267</v>
      </c>
      <c r="J7" s="1680">
        <f>データ!D13</f>
        <v>45731</v>
      </c>
      <c r="K7" s="1680"/>
      <c r="L7" s="684"/>
      <c r="M7" s="685"/>
      <c r="N7" s="51"/>
      <c r="O7" s="51"/>
      <c r="P7" s="51"/>
      <c r="Q7" s="51"/>
      <c r="R7" s="51"/>
      <c r="S7" s="51"/>
      <c r="T7" s="51"/>
      <c r="U7" s="51"/>
      <c r="V7" s="51"/>
      <c r="W7" s="51"/>
      <c r="X7" s="51"/>
      <c r="Y7" s="51"/>
      <c r="Z7" s="51"/>
      <c r="AA7" s="51"/>
      <c r="AB7" s="51"/>
      <c r="AC7" s="51"/>
      <c r="AD7" s="52"/>
    </row>
    <row r="8" spans="1:30" ht="33" customHeight="1">
      <c r="A8" s="46"/>
      <c r="B8" s="46"/>
      <c r="C8" s="46"/>
      <c r="D8" s="46"/>
      <c r="E8" s="46"/>
      <c r="F8" s="51"/>
      <c r="G8" s="51"/>
      <c r="H8" s="51"/>
      <c r="I8" s="51"/>
      <c r="J8" s="51"/>
      <c r="K8" s="51"/>
      <c r="L8" s="51"/>
      <c r="M8" s="51"/>
      <c r="N8" s="51"/>
      <c r="O8" s="51"/>
      <c r="P8" s="51"/>
      <c r="Q8" s="51"/>
      <c r="R8" s="51"/>
      <c r="S8" s="51"/>
      <c r="T8" s="51"/>
      <c r="U8" s="51"/>
      <c r="V8" s="51"/>
      <c r="W8" s="51"/>
      <c r="X8" s="51"/>
      <c r="Y8" s="51"/>
      <c r="Z8" s="51"/>
      <c r="AA8" s="51"/>
      <c r="AB8" s="51"/>
      <c r="AC8" s="51"/>
      <c r="AD8" s="52"/>
    </row>
    <row r="9" spans="1:30" ht="30" customHeight="1">
      <c r="A9" s="1668" t="s">
        <v>406</v>
      </c>
      <c r="B9" s="1669"/>
      <c r="C9" s="785" t="str">
        <f>データ!D20</f>
        <v>○○建設株式会社</v>
      </c>
      <c r="D9" s="46"/>
      <c r="E9" s="46"/>
      <c r="F9" s="51"/>
      <c r="G9" s="1660" t="s">
        <v>407</v>
      </c>
      <c r="H9" s="1657" t="s">
        <v>408</v>
      </c>
      <c r="I9" s="1658"/>
      <c r="J9" s="1659"/>
      <c r="K9" s="56"/>
      <c r="L9" s="51"/>
      <c r="M9" s="1660" t="s">
        <v>409</v>
      </c>
      <c r="N9" s="1657" t="s">
        <v>408</v>
      </c>
      <c r="O9" s="1658"/>
      <c r="P9" s="1659"/>
      <c r="Q9" s="56"/>
      <c r="R9" s="51"/>
      <c r="S9" s="1660" t="s">
        <v>409</v>
      </c>
      <c r="T9" s="1657" t="s">
        <v>408</v>
      </c>
      <c r="U9" s="1658"/>
      <c r="V9" s="1659"/>
      <c r="W9" s="56"/>
      <c r="X9" s="51"/>
      <c r="Y9" s="1660" t="s">
        <v>409</v>
      </c>
      <c r="Z9" s="1657" t="s">
        <v>408</v>
      </c>
      <c r="AA9" s="1658"/>
      <c r="AB9" s="1659"/>
      <c r="AC9" s="56"/>
      <c r="AD9" s="52"/>
    </row>
    <row r="10" spans="1:30" ht="30" customHeight="1">
      <c r="A10" s="1668" t="s">
        <v>410</v>
      </c>
      <c r="B10" s="1669"/>
      <c r="C10" s="785" t="str">
        <f>データ!C37</f>
        <v>●●　●●</v>
      </c>
      <c r="D10" s="46"/>
      <c r="E10" s="46"/>
      <c r="F10" s="51"/>
      <c r="G10" s="1661"/>
      <c r="H10" s="1657" t="s">
        <v>411</v>
      </c>
      <c r="I10" s="1658"/>
      <c r="J10" s="1659"/>
      <c r="K10" s="56"/>
      <c r="L10" s="51"/>
      <c r="M10" s="1661"/>
      <c r="N10" s="1657" t="s">
        <v>411</v>
      </c>
      <c r="O10" s="1658"/>
      <c r="P10" s="1659"/>
      <c r="Q10" s="56"/>
      <c r="R10" s="51"/>
      <c r="S10" s="1661"/>
      <c r="T10" s="1657" t="s">
        <v>411</v>
      </c>
      <c r="U10" s="1658"/>
      <c r="V10" s="1659"/>
      <c r="W10" s="56"/>
      <c r="X10" s="51"/>
      <c r="Y10" s="1661"/>
      <c r="Z10" s="1657" t="s">
        <v>411</v>
      </c>
      <c r="AA10" s="1658"/>
      <c r="AB10" s="1659"/>
      <c r="AC10" s="56"/>
      <c r="AD10" s="52"/>
    </row>
    <row r="11" spans="1:30" ht="30" customHeight="1">
      <c r="A11" s="1668" t="s">
        <v>412</v>
      </c>
      <c r="B11" s="1669"/>
      <c r="C11" s="785" t="str">
        <f>データ!C28</f>
        <v>△△　△△</v>
      </c>
      <c r="D11" s="46"/>
      <c r="E11" s="46"/>
      <c r="F11" s="51"/>
      <c r="G11" s="1661"/>
      <c r="H11" s="1657" t="s">
        <v>413</v>
      </c>
      <c r="I11" s="1658"/>
      <c r="J11" s="1659"/>
      <c r="K11" s="56"/>
      <c r="L11" s="51"/>
      <c r="M11" s="1661"/>
      <c r="N11" s="1657" t="s">
        <v>413</v>
      </c>
      <c r="O11" s="1658"/>
      <c r="P11" s="1659"/>
      <c r="Q11" s="56"/>
      <c r="R11" s="51"/>
      <c r="S11" s="1661"/>
      <c r="T11" s="1657" t="s">
        <v>413</v>
      </c>
      <c r="U11" s="1658"/>
      <c r="V11" s="1659"/>
      <c r="W11" s="56"/>
      <c r="X11" s="51"/>
      <c r="Y11" s="1661"/>
      <c r="Z11" s="1657" t="s">
        <v>413</v>
      </c>
      <c r="AA11" s="1658"/>
      <c r="AB11" s="1659"/>
      <c r="AC11" s="56"/>
      <c r="AD11" s="52"/>
    </row>
    <row r="12" spans="1:30" ht="30" customHeight="1">
      <c r="A12" s="1670" t="s">
        <v>414</v>
      </c>
      <c r="B12" s="1671"/>
      <c r="C12" s="53"/>
      <c r="D12" s="46"/>
      <c r="E12" s="46"/>
      <c r="F12" s="51"/>
      <c r="G12" s="1661"/>
      <c r="H12" s="1657" t="s">
        <v>415</v>
      </c>
      <c r="I12" s="1658"/>
      <c r="J12" s="1659"/>
      <c r="K12" s="56"/>
      <c r="L12" s="51"/>
      <c r="M12" s="1661"/>
      <c r="N12" s="1657" t="s">
        <v>415</v>
      </c>
      <c r="O12" s="1658"/>
      <c r="P12" s="1659"/>
      <c r="Q12" s="56"/>
      <c r="R12" s="51"/>
      <c r="S12" s="1661"/>
      <c r="T12" s="1657" t="s">
        <v>415</v>
      </c>
      <c r="U12" s="1658"/>
      <c r="V12" s="1659"/>
      <c r="W12" s="56"/>
      <c r="X12" s="51"/>
      <c r="Y12" s="1661"/>
      <c r="Z12" s="1657" t="s">
        <v>415</v>
      </c>
      <c r="AA12" s="1658"/>
      <c r="AB12" s="1659"/>
      <c r="AC12" s="56"/>
      <c r="AD12" s="52"/>
    </row>
    <row r="13" spans="1:30" ht="30" customHeight="1">
      <c r="A13" s="57"/>
      <c r="B13" s="58" t="s">
        <v>416</v>
      </c>
      <c r="C13" s="53"/>
      <c r="D13" s="46"/>
      <c r="E13" s="46"/>
      <c r="F13" s="51"/>
      <c r="G13" s="1661"/>
      <c r="H13" s="1663" t="s">
        <v>417</v>
      </c>
      <c r="I13" s="1664"/>
      <c r="J13" s="1665"/>
      <c r="K13" s="56"/>
      <c r="L13" s="51"/>
      <c r="M13" s="1661"/>
      <c r="N13" s="1663" t="s">
        <v>417</v>
      </c>
      <c r="O13" s="1664"/>
      <c r="P13" s="1665"/>
      <c r="Q13" s="56"/>
      <c r="R13" s="51"/>
      <c r="S13" s="1661"/>
      <c r="T13" s="1663" t="s">
        <v>417</v>
      </c>
      <c r="U13" s="1664"/>
      <c r="V13" s="1665"/>
      <c r="W13" s="56"/>
      <c r="X13" s="51"/>
      <c r="Y13" s="1661"/>
      <c r="Z13" s="1663" t="s">
        <v>417</v>
      </c>
      <c r="AA13" s="1664"/>
      <c r="AB13" s="1665"/>
      <c r="AC13" s="56"/>
      <c r="AD13" s="52"/>
    </row>
    <row r="14" spans="1:30" ht="30" customHeight="1">
      <c r="A14" s="1670" t="s">
        <v>418</v>
      </c>
      <c r="B14" s="1671"/>
      <c r="C14" s="53"/>
      <c r="D14" s="46"/>
      <c r="E14" s="46"/>
      <c r="F14" s="51"/>
      <c r="G14" s="1662"/>
      <c r="H14" s="59"/>
      <c r="I14" s="1666" t="s">
        <v>419</v>
      </c>
      <c r="J14" s="1667"/>
      <c r="K14" s="56"/>
      <c r="L14" s="51"/>
      <c r="M14" s="1662"/>
      <c r="N14" s="59"/>
      <c r="O14" s="1666" t="s">
        <v>419</v>
      </c>
      <c r="P14" s="1667"/>
      <c r="Q14" s="56"/>
      <c r="R14" s="51"/>
      <c r="S14" s="1662"/>
      <c r="T14" s="59"/>
      <c r="U14" s="1666" t="s">
        <v>419</v>
      </c>
      <c r="V14" s="1667"/>
      <c r="W14" s="56"/>
      <c r="X14" s="51"/>
      <c r="Y14" s="1662"/>
      <c r="Z14" s="59"/>
      <c r="AA14" s="1666" t="s">
        <v>419</v>
      </c>
      <c r="AB14" s="1667"/>
      <c r="AC14" s="56"/>
      <c r="AD14" s="52"/>
    </row>
    <row r="15" spans="1:30" ht="30" customHeight="1">
      <c r="A15" s="57"/>
      <c r="B15" s="58" t="s">
        <v>420</v>
      </c>
      <c r="C15" s="53"/>
      <c r="D15" s="46"/>
      <c r="E15" s="58" t="s">
        <v>421</v>
      </c>
      <c r="F15" s="51"/>
      <c r="G15" s="54" t="s">
        <v>422</v>
      </c>
      <c r="H15" s="55"/>
      <c r="I15" s="1657" t="s">
        <v>423</v>
      </c>
      <c r="J15" s="1658"/>
      <c r="K15" s="1659"/>
      <c r="L15" s="51"/>
      <c r="M15" s="1657" t="s">
        <v>424</v>
      </c>
      <c r="N15" s="1659"/>
      <c r="O15" s="1657" t="s">
        <v>423</v>
      </c>
      <c r="P15" s="1658"/>
      <c r="Q15" s="1659"/>
      <c r="R15" s="51"/>
      <c r="S15" s="1657" t="s">
        <v>424</v>
      </c>
      <c r="T15" s="1659"/>
      <c r="U15" s="1657" t="s">
        <v>423</v>
      </c>
      <c r="V15" s="1658"/>
      <c r="W15" s="1659"/>
      <c r="X15" s="51"/>
      <c r="Y15" s="1657" t="s">
        <v>424</v>
      </c>
      <c r="Z15" s="1659"/>
      <c r="AA15" s="1657" t="s">
        <v>423</v>
      </c>
      <c r="AB15" s="1658"/>
      <c r="AC15" s="1659"/>
      <c r="AD15" s="52"/>
    </row>
    <row r="16" spans="1:30" ht="30" customHeight="1">
      <c r="A16" s="46"/>
      <c r="B16" s="46"/>
      <c r="C16" s="46"/>
      <c r="D16" s="46"/>
      <c r="E16" s="53"/>
      <c r="F16" s="51"/>
      <c r="G16" s="51"/>
      <c r="H16" s="51"/>
      <c r="I16" s="51"/>
      <c r="J16" s="51"/>
      <c r="K16" s="51"/>
      <c r="L16" s="51"/>
      <c r="M16" s="51"/>
      <c r="N16" s="51"/>
      <c r="O16" s="51"/>
      <c r="P16" s="51"/>
      <c r="Q16" s="51"/>
      <c r="R16" s="51"/>
      <c r="S16" s="51"/>
      <c r="T16" s="51"/>
      <c r="U16" s="51"/>
      <c r="V16" s="51"/>
      <c r="W16" s="51"/>
      <c r="X16" s="51"/>
      <c r="Y16" s="51"/>
      <c r="Z16" s="51"/>
      <c r="AA16" s="51"/>
      <c r="AB16" s="51"/>
      <c r="AC16" s="51"/>
      <c r="AD16" s="52"/>
    </row>
    <row r="17" spans="1:30" ht="30" customHeight="1">
      <c r="A17" s="1672" t="s">
        <v>425</v>
      </c>
      <c r="B17" s="1673"/>
      <c r="C17" s="58" t="s">
        <v>426</v>
      </c>
      <c r="D17" s="46"/>
      <c r="E17" s="46"/>
      <c r="F17" s="51"/>
      <c r="G17" s="1660" t="s">
        <v>427</v>
      </c>
      <c r="H17" s="1657" t="s">
        <v>408</v>
      </c>
      <c r="I17" s="1658"/>
      <c r="J17" s="1659"/>
      <c r="K17" s="56"/>
      <c r="L17" s="51"/>
      <c r="M17" s="1660" t="s">
        <v>409</v>
      </c>
      <c r="N17" s="1657" t="s">
        <v>408</v>
      </c>
      <c r="O17" s="1658"/>
      <c r="P17" s="1659"/>
      <c r="Q17" s="56"/>
      <c r="R17" s="51"/>
      <c r="S17" s="1660" t="s">
        <v>409</v>
      </c>
      <c r="T17" s="1657" t="s">
        <v>408</v>
      </c>
      <c r="U17" s="1658"/>
      <c r="V17" s="1659"/>
      <c r="W17" s="56"/>
      <c r="X17" s="51"/>
      <c r="Y17" s="1660" t="s">
        <v>409</v>
      </c>
      <c r="Z17" s="1657" t="s">
        <v>408</v>
      </c>
      <c r="AA17" s="1658"/>
      <c r="AB17" s="1659"/>
      <c r="AC17" s="56"/>
      <c r="AD17" s="52"/>
    </row>
    <row r="18" spans="1:30" ht="30" customHeight="1">
      <c r="A18" s="1674"/>
      <c r="B18" s="1675"/>
      <c r="C18" s="53"/>
      <c r="D18" s="46"/>
      <c r="E18" s="60" t="s">
        <v>428</v>
      </c>
      <c r="F18" s="51"/>
      <c r="G18" s="1661"/>
      <c r="H18" s="1657" t="s">
        <v>429</v>
      </c>
      <c r="I18" s="1658"/>
      <c r="J18" s="1659"/>
      <c r="K18" s="56"/>
      <c r="L18" s="51"/>
      <c r="M18" s="1661"/>
      <c r="N18" s="1657" t="s">
        <v>429</v>
      </c>
      <c r="O18" s="1658"/>
      <c r="P18" s="1659"/>
      <c r="Q18" s="56"/>
      <c r="R18" s="51"/>
      <c r="S18" s="1661"/>
      <c r="T18" s="1657" t="s">
        <v>429</v>
      </c>
      <c r="U18" s="1658"/>
      <c r="V18" s="1659"/>
      <c r="W18" s="56"/>
      <c r="X18" s="51"/>
      <c r="Y18" s="1661"/>
      <c r="Z18" s="1657" t="s">
        <v>429</v>
      </c>
      <c r="AA18" s="1658"/>
      <c r="AB18" s="1659"/>
      <c r="AC18" s="56"/>
      <c r="AD18" s="52"/>
    </row>
    <row r="19" spans="1:30" ht="30" customHeight="1">
      <c r="A19" s="46"/>
      <c r="B19" s="46"/>
      <c r="C19" s="46"/>
      <c r="D19" s="46"/>
      <c r="E19" s="53"/>
      <c r="F19" s="51"/>
      <c r="G19" s="1661"/>
      <c r="H19" s="1657" t="s">
        <v>430</v>
      </c>
      <c r="I19" s="1658"/>
      <c r="J19" s="1659"/>
      <c r="K19" s="56"/>
      <c r="L19" s="51"/>
      <c r="M19" s="1661"/>
      <c r="N19" s="1657" t="s">
        <v>430</v>
      </c>
      <c r="O19" s="1658"/>
      <c r="P19" s="1659"/>
      <c r="Q19" s="56"/>
      <c r="R19" s="51"/>
      <c r="S19" s="1661"/>
      <c r="T19" s="1657" t="s">
        <v>430</v>
      </c>
      <c r="U19" s="1658"/>
      <c r="V19" s="1659"/>
      <c r="W19" s="56"/>
      <c r="X19" s="51"/>
      <c r="Y19" s="1661"/>
      <c r="Z19" s="1657" t="s">
        <v>430</v>
      </c>
      <c r="AA19" s="1658"/>
      <c r="AB19" s="1659"/>
      <c r="AC19" s="56"/>
      <c r="AD19" s="52"/>
    </row>
    <row r="20" spans="1:30" ht="30" customHeight="1">
      <c r="A20" s="1672" t="s">
        <v>431</v>
      </c>
      <c r="B20" s="1673"/>
      <c r="C20" s="53"/>
      <c r="D20" s="46"/>
      <c r="E20" s="46"/>
      <c r="F20" s="51"/>
      <c r="G20" s="1661"/>
      <c r="H20" s="1657" t="s">
        <v>432</v>
      </c>
      <c r="I20" s="1658"/>
      <c r="J20" s="1659"/>
      <c r="K20" s="56"/>
      <c r="L20" s="51"/>
      <c r="M20" s="1661"/>
      <c r="N20" s="1657" t="s">
        <v>432</v>
      </c>
      <c r="O20" s="1658"/>
      <c r="P20" s="1659"/>
      <c r="Q20" s="56"/>
      <c r="R20" s="51"/>
      <c r="S20" s="1661"/>
      <c r="T20" s="1657" t="s">
        <v>432</v>
      </c>
      <c r="U20" s="1658"/>
      <c r="V20" s="1659"/>
      <c r="W20" s="56"/>
      <c r="X20" s="51"/>
      <c r="Y20" s="1661"/>
      <c r="Z20" s="1657" t="s">
        <v>432</v>
      </c>
      <c r="AA20" s="1658"/>
      <c r="AB20" s="1659"/>
      <c r="AC20" s="56"/>
      <c r="AD20" s="52"/>
    </row>
    <row r="21" spans="1:30" ht="30" customHeight="1">
      <c r="A21" s="1674"/>
      <c r="B21" s="1675"/>
      <c r="C21" s="53"/>
      <c r="D21" s="46"/>
      <c r="E21" s="46"/>
      <c r="F21" s="51"/>
      <c r="G21" s="1661"/>
      <c r="H21" s="1663" t="s">
        <v>433</v>
      </c>
      <c r="I21" s="1664"/>
      <c r="J21" s="1665"/>
      <c r="K21" s="56"/>
      <c r="L21" s="51"/>
      <c r="M21" s="1661"/>
      <c r="N21" s="1663" t="s">
        <v>433</v>
      </c>
      <c r="O21" s="1664"/>
      <c r="P21" s="1665"/>
      <c r="Q21" s="56"/>
      <c r="R21" s="51"/>
      <c r="S21" s="1661"/>
      <c r="T21" s="1663" t="s">
        <v>433</v>
      </c>
      <c r="U21" s="1664"/>
      <c r="V21" s="1665"/>
      <c r="W21" s="56"/>
      <c r="X21" s="51"/>
      <c r="Y21" s="1661"/>
      <c r="Z21" s="1663" t="s">
        <v>433</v>
      </c>
      <c r="AA21" s="1664"/>
      <c r="AB21" s="1665"/>
      <c r="AC21" s="56"/>
      <c r="AD21" s="52"/>
    </row>
    <row r="22" spans="1:30" ht="30" customHeight="1">
      <c r="A22" s="46"/>
      <c r="B22" s="46"/>
      <c r="C22" s="46"/>
      <c r="D22" s="46"/>
      <c r="E22" s="46"/>
      <c r="F22" s="51"/>
      <c r="G22" s="1662"/>
      <c r="H22" s="59"/>
      <c r="I22" s="1666" t="s">
        <v>419</v>
      </c>
      <c r="J22" s="1667"/>
      <c r="K22" s="56"/>
      <c r="M22" s="1662"/>
      <c r="N22" s="59"/>
      <c r="O22" s="1666" t="s">
        <v>419</v>
      </c>
      <c r="P22" s="1667"/>
      <c r="Q22" s="56"/>
      <c r="S22" s="1662"/>
      <c r="T22" s="59"/>
      <c r="U22" s="1666" t="s">
        <v>419</v>
      </c>
      <c r="V22" s="1667"/>
      <c r="W22" s="56"/>
      <c r="Y22" s="1662"/>
      <c r="Z22" s="59"/>
      <c r="AA22" s="1666" t="s">
        <v>419</v>
      </c>
      <c r="AB22" s="1667"/>
      <c r="AC22" s="56"/>
      <c r="AD22" s="52"/>
    </row>
    <row r="23" spans="1:30" ht="30" customHeight="1">
      <c r="A23" s="46"/>
      <c r="B23" s="46"/>
      <c r="C23" s="46"/>
      <c r="D23" s="46"/>
      <c r="E23" s="46"/>
      <c r="F23" s="51"/>
      <c r="G23" s="54" t="s">
        <v>434</v>
      </c>
      <c r="H23" s="55"/>
      <c r="I23" s="1657" t="s">
        <v>435</v>
      </c>
      <c r="J23" s="1658"/>
      <c r="K23" s="1659"/>
      <c r="L23" s="51"/>
      <c r="M23" s="1657" t="s">
        <v>424</v>
      </c>
      <c r="N23" s="1659"/>
      <c r="O23" s="1657" t="s">
        <v>435</v>
      </c>
      <c r="P23" s="1658"/>
      <c r="Q23" s="1659"/>
      <c r="R23" s="51"/>
      <c r="S23" s="1657" t="s">
        <v>424</v>
      </c>
      <c r="T23" s="1659"/>
      <c r="U23" s="1657" t="s">
        <v>435</v>
      </c>
      <c r="V23" s="1658"/>
      <c r="W23" s="1659"/>
      <c r="X23" s="51"/>
      <c r="Y23" s="1657" t="s">
        <v>424</v>
      </c>
      <c r="Z23" s="1659"/>
      <c r="AA23" s="1657" t="s">
        <v>435</v>
      </c>
      <c r="AB23" s="1658"/>
      <c r="AC23" s="1659"/>
      <c r="AD23" s="52"/>
    </row>
    <row r="24" spans="1:30" ht="30" customHeight="1">
      <c r="A24" s="46"/>
      <c r="B24" s="46"/>
      <c r="C24" s="46"/>
      <c r="D24" s="46"/>
      <c r="E24" s="46"/>
      <c r="F24" s="51"/>
      <c r="G24" s="51"/>
      <c r="H24" s="51"/>
      <c r="I24" s="51"/>
      <c r="J24" s="51"/>
      <c r="K24" s="51"/>
      <c r="L24" s="51"/>
      <c r="M24" s="51"/>
      <c r="N24" s="51"/>
      <c r="O24" s="51"/>
      <c r="P24" s="51"/>
      <c r="Q24" s="51"/>
      <c r="R24" s="51"/>
      <c r="S24" s="51"/>
      <c r="T24" s="51"/>
      <c r="U24" s="51"/>
      <c r="V24" s="51"/>
      <c r="W24" s="51"/>
      <c r="X24" s="51"/>
      <c r="Y24" s="51"/>
      <c r="Z24" s="51"/>
      <c r="AA24" s="51"/>
      <c r="AB24" s="51"/>
      <c r="AC24" s="51"/>
      <c r="AD24" s="52"/>
    </row>
    <row r="25" spans="1:30" ht="30" customHeight="1">
      <c r="B25" s="52" t="s">
        <v>436</v>
      </c>
      <c r="F25" s="51"/>
      <c r="G25" s="1660" t="s">
        <v>437</v>
      </c>
      <c r="H25" s="1657" t="s">
        <v>408</v>
      </c>
      <c r="I25" s="1658"/>
      <c r="J25" s="1659"/>
      <c r="K25" s="56"/>
      <c r="L25" s="51"/>
      <c r="M25" s="1660" t="s">
        <v>409</v>
      </c>
      <c r="N25" s="1657" t="s">
        <v>408</v>
      </c>
      <c r="O25" s="1658"/>
      <c r="P25" s="1659"/>
      <c r="Q25" s="56"/>
      <c r="R25" s="51"/>
      <c r="S25" s="1660" t="s">
        <v>409</v>
      </c>
      <c r="T25" s="1657" t="s">
        <v>408</v>
      </c>
      <c r="U25" s="1658"/>
      <c r="V25" s="1659"/>
      <c r="W25" s="56"/>
      <c r="X25" s="51"/>
      <c r="Y25" s="1660" t="s">
        <v>409</v>
      </c>
      <c r="Z25" s="1657" t="s">
        <v>408</v>
      </c>
      <c r="AA25" s="1658"/>
      <c r="AB25" s="1659"/>
      <c r="AC25" s="56"/>
      <c r="AD25" s="52"/>
    </row>
    <row r="26" spans="1:30" ht="30" customHeight="1">
      <c r="F26" s="51"/>
      <c r="G26" s="1661"/>
      <c r="H26" s="1657" t="s">
        <v>429</v>
      </c>
      <c r="I26" s="1658"/>
      <c r="J26" s="1659"/>
      <c r="K26" s="56"/>
      <c r="L26" s="51"/>
      <c r="M26" s="1661"/>
      <c r="N26" s="1657" t="s">
        <v>429</v>
      </c>
      <c r="O26" s="1658"/>
      <c r="P26" s="1659"/>
      <c r="Q26" s="56"/>
      <c r="R26" s="51"/>
      <c r="S26" s="1661"/>
      <c r="T26" s="1657" t="s">
        <v>429</v>
      </c>
      <c r="U26" s="1658"/>
      <c r="V26" s="1659"/>
      <c r="W26" s="56"/>
      <c r="X26" s="51"/>
      <c r="Y26" s="1661"/>
      <c r="Z26" s="1657" t="s">
        <v>429</v>
      </c>
      <c r="AA26" s="1658"/>
      <c r="AB26" s="1659"/>
      <c r="AC26" s="56"/>
      <c r="AD26" s="52"/>
    </row>
    <row r="27" spans="1:30" ht="30" customHeight="1">
      <c r="F27" s="51"/>
      <c r="G27" s="1661"/>
      <c r="H27" s="1657" t="s">
        <v>430</v>
      </c>
      <c r="I27" s="1658"/>
      <c r="J27" s="1659"/>
      <c r="K27" s="56"/>
      <c r="L27" s="51"/>
      <c r="M27" s="1661"/>
      <c r="N27" s="1657" t="s">
        <v>430</v>
      </c>
      <c r="O27" s="1658"/>
      <c r="P27" s="1659"/>
      <c r="Q27" s="56"/>
      <c r="R27" s="51"/>
      <c r="S27" s="1661"/>
      <c r="T27" s="1657" t="s">
        <v>430</v>
      </c>
      <c r="U27" s="1658"/>
      <c r="V27" s="1659"/>
      <c r="W27" s="56"/>
      <c r="X27" s="51"/>
      <c r="Y27" s="1661"/>
      <c r="Z27" s="1657" t="s">
        <v>430</v>
      </c>
      <c r="AA27" s="1658"/>
      <c r="AB27" s="1659"/>
      <c r="AC27" s="56"/>
      <c r="AD27" s="52"/>
    </row>
    <row r="28" spans="1:30" ht="30" customHeight="1">
      <c r="F28" s="51"/>
      <c r="G28" s="1661"/>
      <c r="H28" s="1657" t="s">
        <v>415</v>
      </c>
      <c r="I28" s="1658"/>
      <c r="J28" s="1659"/>
      <c r="K28" s="56"/>
      <c r="L28" s="51"/>
      <c r="M28" s="1661"/>
      <c r="N28" s="1657" t="s">
        <v>415</v>
      </c>
      <c r="O28" s="1658"/>
      <c r="P28" s="1659"/>
      <c r="Q28" s="56"/>
      <c r="R28" s="51"/>
      <c r="S28" s="1661"/>
      <c r="T28" s="1657" t="s">
        <v>415</v>
      </c>
      <c r="U28" s="1658"/>
      <c r="V28" s="1659"/>
      <c r="W28" s="56"/>
      <c r="X28" s="51"/>
      <c r="Y28" s="1661"/>
      <c r="Z28" s="1657" t="s">
        <v>415</v>
      </c>
      <c r="AA28" s="1658"/>
      <c r="AB28" s="1659"/>
      <c r="AC28" s="56"/>
      <c r="AD28" s="52"/>
    </row>
    <row r="29" spans="1:30" ht="30" customHeight="1">
      <c r="F29" s="51"/>
      <c r="G29" s="1661"/>
      <c r="H29" s="1663" t="s">
        <v>417</v>
      </c>
      <c r="I29" s="1664"/>
      <c r="J29" s="1665"/>
      <c r="K29" s="56"/>
      <c r="L29" s="51"/>
      <c r="M29" s="1661"/>
      <c r="N29" s="1663" t="s">
        <v>417</v>
      </c>
      <c r="O29" s="1664"/>
      <c r="P29" s="1665"/>
      <c r="Q29" s="56"/>
      <c r="R29" s="51"/>
      <c r="S29" s="1661"/>
      <c r="T29" s="1663" t="s">
        <v>417</v>
      </c>
      <c r="U29" s="1664"/>
      <c r="V29" s="1665"/>
      <c r="W29" s="56"/>
      <c r="X29" s="51"/>
      <c r="Y29" s="1661"/>
      <c r="Z29" s="1663" t="s">
        <v>417</v>
      </c>
      <c r="AA29" s="1664"/>
      <c r="AB29" s="1665"/>
      <c r="AC29" s="56"/>
      <c r="AD29" s="52"/>
    </row>
    <row r="30" spans="1:30" ht="30" customHeight="1">
      <c r="F30" s="51"/>
      <c r="G30" s="1662"/>
      <c r="H30" s="59"/>
      <c r="I30" s="1666" t="s">
        <v>419</v>
      </c>
      <c r="J30" s="1667"/>
      <c r="K30" s="56"/>
      <c r="M30" s="1662"/>
      <c r="N30" s="59"/>
      <c r="O30" s="1666" t="s">
        <v>419</v>
      </c>
      <c r="P30" s="1667"/>
      <c r="Q30" s="56"/>
      <c r="S30" s="1662"/>
      <c r="T30" s="59"/>
      <c r="U30" s="1666" t="s">
        <v>419</v>
      </c>
      <c r="V30" s="1667"/>
      <c r="W30" s="56"/>
      <c r="Y30" s="1662"/>
      <c r="Z30" s="59"/>
      <c r="AA30" s="1666" t="s">
        <v>419</v>
      </c>
      <c r="AB30" s="1667"/>
      <c r="AC30" s="56"/>
      <c r="AD30" s="52"/>
    </row>
    <row r="31" spans="1:30" ht="30" customHeight="1">
      <c r="F31" s="51"/>
      <c r="G31" s="54" t="s">
        <v>434</v>
      </c>
      <c r="H31" s="55"/>
      <c r="I31" s="1657" t="s">
        <v>435</v>
      </c>
      <c r="J31" s="1658"/>
      <c r="K31" s="1659"/>
      <c r="L31" s="51"/>
      <c r="M31" s="1657" t="s">
        <v>424</v>
      </c>
      <c r="N31" s="1659"/>
      <c r="O31" s="1657" t="s">
        <v>435</v>
      </c>
      <c r="P31" s="1658"/>
      <c r="Q31" s="1659"/>
      <c r="R31" s="51"/>
      <c r="S31" s="1657" t="s">
        <v>424</v>
      </c>
      <c r="T31" s="1659"/>
      <c r="U31" s="1657" t="s">
        <v>435</v>
      </c>
      <c r="V31" s="1658"/>
      <c r="W31" s="1659"/>
      <c r="X31" s="51"/>
      <c r="Y31" s="1657" t="s">
        <v>424</v>
      </c>
      <c r="Z31" s="1659"/>
      <c r="AA31" s="1657" t="s">
        <v>435</v>
      </c>
      <c r="AB31" s="1658"/>
      <c r="AC31" s="1659"/>
      <c r="AD31" s="52"/>
    </row>
    <row r="32" spans="1:30" ht="30" customHeight="1">
      <c r="F32" s="51"/>
      <c r="G32" s="51"/>
      <c r="H32" s="51"/>
      <c r="I32" s="51"/>
      <c r="J32" s="51"/>
      <c r="K32" s="51"/>
      <c r="L32" s="51"/>
      <c r="M32" s="51"/>
      <c r="N32" s="51"/>
      <c r="O32" s="51"/>
      <c r="P32" s="51"/>
      <c r="Q32" s="51"/>
      <c r="R32" s="51"/>
      <c r="S32" s="51"/>
      <c r="T32" s="51"/>
      <c r="U32" s="51"/>
      <c r="V32" s="51"/>
      <c r="W32" s="51"/>
      <c r="X32" s="51"/>
      <c r="Y32" s="51"/>
      <c r="Z32" s="51"/>
      <c r="AA32" s="51"/>
      <c r="AB32" s="51"/>
      <c r="AC32" s="51"/>
      <c r="AD32" s="52"/>
    </row>
    <row r="33" spans="6:30" ht="30" customHeight="1">
      <c r="F33" s="51"/>
      <c r="G33" s="1660" t="s">
        <v>438</v>
      </c>
      <c r="H33" s="1657" t="s">
        <v>408</v>
      </c>
      <c r="I33" s="1658"/>
      <c r="J33" s="1659"/>
      <c r="K33" s="56"/>
      <c r="L33" s="51"/>
      <c r="M33" s="1660" t="s">
        <v>409</v>
      </c>
      <c r="N33" s="1657" t="s">
        <v>408</v>
      </c>
      <c r="O33" s="1658"/>
      <c r="P33" s="1659"/>
      <c r="Q33" s="56"/>
      <c r="R33" s="51"/>
      <c r="S33" s="1660" t="s">
        <v>409</v>
      </c>
      <c r="T33" s="1657" t="s">
        <v>408</v>
      </c>
      <c r="U33" s="1658"/>
      <c r="V33" s="1659"/>
      <c r="W33" s="56"/>
      <c r="X33" s="51"/>
      <c r="Y33" s="1660" t="s">
        <v>409</v>
      </c>
      <c r="Z33" s="1657" t="s">
        <v>408</v>
      </c>
      <c r="AA33" s="1658"/>
      <c r="AB33" s="1659"/>
      <c r="AC33" s="56"/>
      <c r="AD33" s="52"/>
    </row>
    <row r="34" spans="6:30" ht="30" customHeight="1">
      <c r="F34" s="51"/>
      <c r="G34" s="1661"/>
      <c r="H34" s="1657" t="s">
        <v>429</v>
      </c>
      <c r="I34" s="1658"/>
      <c r="J34" s="1659"/>
      <c r="K34" s="56"/>
      <c r="L34" s="51"/>
      <c r="M34" s="1661"/>
      <c r="N34" s="1657" t="s">
        <v>429</v>
      </c>
      <c r="O34" s="1658"/>
      <c r="P34" s="1659"/>
      <c r="Q34" s="56"/>
      <c r="R34" s="51"/>
      <c r="S34" s="1661"/>
      <c r="T34" s="1657" t="s">
        <v>429</v>
      </c>
      <c r="U34" s="1658"/>
      <c r="V34" s="1659"/>
      <c r="W34" s="56"/>
      <c r="X34" s="51"/>
      <c r="Y34" s="1661"/>
      <c r="Z34" s="1657" t="s">
        <v>429</v>
      </c>
      <c r="AA34" s="1658"/>
      <c r="AB34" s="1659"/>
      <c r="AC34" s="56"/>
      <c r="AD34" s="52"/>
    </row>
    <row r="35" spans="6:30" ht="30" customHeight="1">
      <c r="F35" s="51"/>
      <c r="G35" s="1661"/>
      <c r="H35" s="1657" t="s">
        <v>430</v>
      </c>
      <c r="I35" s="1658"/>
      <c r="J35" s="1659"/>
      <c r="K35" s="56"/>
      <c r="L35" s="51"/>
      <c r="M35" s="1661"/>
      <c r="N35" s="1657" t="s">
        <v>430</v>
      </c>
      <c r="O35" s="1658"/>
      <c r="P35" s="1659"/>
      <c r="Q35" s="56"/>
      <c r="R35" s="51"/>
      <c r="S35" s="1661"/>
      <c r="T35" s="1657" t="s">
        <v>430</v>
      </c>
      <c r="U35" s="1658"/>
      <c r="V35" s="1659"/>
      <c r="W35" s="56"/>
      <c r="X35" s="51"/>
      <c r="Y35" s="1661"/>
      <c r="Z35" s="1657" t="s">
        <v>430</v>
      </c>
      <c r="AA35" s="1658"/>
      <c r="AB35" s="1659"/>
      <c r="AC35" s="56"/>
      <c r="AD35" s="52"/>
    </row>
    <row r="36" spans="6:30" ht="30" customHeight="1">
      <c r="F36" s="51"/>
      <c r="G36" s="1661"/>
      <c r="H36" s="1657" t="s">
        <v>415</v>
      </c>
      <c r="I36" s="1658"/>
      <c r="J36" s="1659"/>
      <c r="K36" s="56"/>
      <c r="L36" s="51"/>
      <c r="M36" s="1661"/>
      <c r="N36" s="1657" t="s">
        <v>415</v>
      </c>
      <c r="O36" s="1658"/>
      <c r="P36" s="1659"/>
      <c r="Q36" s="56"/>
      <c r="R36" s="51"/>
      <c r="S36" s="1661"/>
      <c r="T36" s="1657" t="s">
        <v>415</v>
      </c>
      <c r="U36" s="1658"/>
      <c r="V36" s="1659"/>
      <c r="W36" s="56"/>
      <c r="X36" s="51"/>
      <c r="Y36" s="1661"/>
      <c r="Z36" s="1657" t="s">
        <v>415</v>
      </c>
      <c r="AA36" s="1658"/>
      <c r="AB36" s="1659"/>
      <c r="AC36" s="56"/>
      <c r="AD36" s="52"/>
    </row>
    <row r="37" spans="6:30" ht="30" customHeight="1">
      <c r="F37" s="51"/>
      <c r="G37" s="1661"/>
      <c r="H37" s="1663" t="s">
        <v>417</v>
      </c>
      <c r="I37" s="1664"/>
      <c r="J37" s="1665"/>
      <c r="K37" s="56"/>
      <c r="L37" s="51"/>
      <c r="M37" s="1661"/>
      <c r="N37" s="1663" t="s">
        <v>417</v>
      </c>
      <c r="O37" s="1664"/>
      <c r="P37" s="1665"/>
      <c r="Q37" s="56"/>
      <c r="R37" s="51"/>
      <c r="S37" s="1661"/>
      <c r="T37" s="1663" t="s">
        <v>417</v>
      </c>
      <c r="U37" s="1664"/>
      <c r="V37" s="1665"/>
      <c r="W37" s="56"/>
      <c r="X37" s="51"/>
      <c r="Y37" s="1661"/>
      <c r="Z37" s="1663" t="s">
        <v>417</v>
      </c>
      <c r="AA37" s="1664"/>
      <c r="AB37" s="1665"/>
      <c r="AC37" s="56"/>
      <c r="AD37" s="52"/>
    </row>
    <row r="38" spans="6:30" ht="30" customHeight="1">
      <c r="F38" s="52"/>
      <c r="G38" s="1662"/>
      <c r="H38" s="59"/>
      <c r="I38" s="1666" t="s">
        <v>419</v>
      </c>
      <c r="J38" s="1667"/>
      <c r="K38" s="56"/>
      <c r="M38" s="1662"/>
      <c r="N38" s="59"/>
      <c r="O38" s="1666" t="s">
        <v>419</v>
      </c>
      <c r="P38" s="1667"/>
      <c r="Q38" s="56"/>
      <c r="S38" s="1662"/>
      <c r="T38" s="59"/>
      <c r="U38" s="1666" t="s">
        <v>419</v>
      </c>
      <c r="V38" s="1667"/>
      <c r="W38" s="56"/>
      <c r="Y38" s="1662"/>
      <c r="Z38" s="59"/>
      <c r="AA38" s="1666" t="s">
        <v>419</v>
      </c>
      <c r="AB38" s="1667"/>
      <c r="AC38" s="56"/>
      <c r="AD38" s="52"/>
    </row>
    <row r="39" spans="6:30" ht="30" customHeight="1">
      <c r="F39" s="52"/>
      <c r="G39" s="54" t="s">
        <v>434</v>
      </c>
      <c r="H39" s="55"/>
      <c r="I39" s="1657" t="s">
        <v>435</v>
      </c>
      <c r="J39" s="1658"/>
      <c r="K39" s="1659"/>
      <c r="L39" s="51"/>
      <c r="M39" s="1657" t="s">
        <v>424</v>
      </c>
      <c r="N39" s="1659"/>
      <c r="O39" s="1657" t="s">
        <v>435</v>
      </c>
      <c r="P39" s="1658"/>
      <c r="Q39" s="1659"/>
      <c r="R39" s="51"/>
      <c r="S39" s="1657" t="s">
        <v>424</v>
      </c>
      <c r="T39" s="1659"/>
      <c r="U39" s="1657" t="s">
        <v>435</v>
      </c>
      <c r="V39" s="1658"/>
      <c r="W39" s="1659"/>
      <c r="X39" s="51"/>
      <c r="Y39" s="1657" t="s">
        <v>424</v>
      </c>
      <c r="Z39" s="1659"/>
      <c r="AA39" s="1657" t="s">
        <v>435</v>
      </c>
      <c r="AB39" s="1658"/>
      <c r="AC39" s="1659"/>
      <c r="AD39" s="52"/>
    </row>
    <row r="40" spans="6:30" ht="32.15" customHeight="1">
      <c r="F40" s="52"/>
      <c r="G40" s="51"/>
      <c r="H40" s="51"/>
      <c r="I40" s="51"/>
      <c r="J40" s="51"/>
      <c r="K40" s="51"/>
      <c r="L40" s="51"/>
      <c r="M40" s="51"/>
      <c r="N40" s="51"/>
      <c r="O40" s="51"/>
      <c r="P40" s="51"/>
      <c r="Q40" s="51"/>
      <c r="R40" s="51"/>
      <c r="S40" s="51"/>
      <c r="T40" s="51"/>
      <c r="U40" s="51"/>
      <c r="V40" s="51"/>
      <c r="W40" s="51"/>
      <c r="X40" s="51"/>
      <c r="Y40" s="51"/>
      <c r="Z40" s="51"/>
      <c r="AA40" s="51"/>
      <c r="AB40" s="51"/>
      <c r="AC40" s="51"/>
      <c r="AD40" s="52"/>
    </row>
    <row r="41" spans="6:30" ht="20.149999999999999" customHeight="1">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row>
    <row r="42" spans="6:30" ht="1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row>
    <row r="43" spans="6:30" ht="1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row>
    <row r="44" spans="6:30" ht="1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row>
    <row r="45" spans="6:30" ht="1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row>
  </sheetData>
  <mergeCells count="153">
    <mergeCell ref="F4:R4"/>
    <mergeCell ref="H10:J10"/>
    <mergeCell ref="H11:J11"/>
    <mergeCell ref="N10:P10"/>
    <mergeCell ref="N11:P11"/>
    <mergeCell ref="T10:V10"/>
    <mergeCell ref="G6:H7"/>
    <mergeCell ref="N9:P9"/>
    <mergeCell ref="H9:J9"/>
    <mergeCell ref="J6:K6"/>
    <mergeCell ref="J7:K7"/>
    <mergeCell ref="I39:K39"/>
    <mergeCell ref="O39:Q39"/>
    <mergeCell ref="Y23:Z23"/>
    <mergeCell ref="S23:T23"/>
    <mergeCell ref="Z25:AB25"/>
    <mergeCell ref="Z26:AB26"/>
    <mergeCell ref="U39:W39"/>
    <mergeCell ref="Y31:Z31"/>
    <mergeCell ref="AA31:AC31"/>
    <mergeCell ref="AA39:AC39"/>
    <mergeCell ref="Y39:Z39"/>
    <mergeCell ref="Z36:AB36"/>
    <mergeCell ref="AA38:AB38"/>
    <mergeCell ref="Z37:AB37"/>
    <mergeCell ref="Y33:Y38"/>
    <mergeCell ref="Z33:AB33"/>
    <mergeCell ref="Z34:AB34"/>
    <mergeCell ref="Z35:AB35"/>
    <mergeCell ref="T27:V27"/>
    <mergeCell ref="T25:V25"/>
    <mergeCell ref="M39:N39"/>
    <mergeCell ref="S39:T39"/>
    <mergeCell ref="U38:V38"/>
    <mergeCell ref="T33:V33"/>
    <mergeCell ref="G33:G38"/>
    <mergeCell ref="M25:M30"/>
    <mergeCell ref="G9:G14"/>
    <mergeCell ref="H13:J13"/>
    <mergeCell ref="N17:P17"/>
    <mergeCell ref="I14:J14"/>
    <mergeCell ref="N12:P12"/>
    <mergeCell ref="I31:K31"/>
    <mergeCell ref="I23:K23"/>
    <mergeCell ref="N20:P20"/>
    <mergeCell ref="O23:Q23"/>
    <mergeCell ref="N37:P37"/>
    <mergeCell ref="O38:P38"/>
    <mergeCell ref="M31:N31"/>
    <mergeCell ref="H35:J35"/>
    <mergeCell ref="H36:J36"/>
    <mergeCell ref="H33:J33"/>
    <mergeCell ref="H34:J34"/>
    <mergeCell ref="N35:P35"/>
    <mergeCell ref="O31:Q31"/>
    <mergeCell ref="A6:B6"/>
    <mergeCell ref="A7:B7"/>
    <mergeCell ref="A9:B9"/>
    <mergeCell ref="A10:B10"/>
    <mergeCell ref="A11:B11"/>
    <mergeCell ref="A12:B12"/>
    <mergeCell ref="A14:B14"/>
    <mergeCell ref="A17:B18"/>
    <mergeCell ref="M23:N23"/>
    <mergeCell ref="M17:M22"/>
    <mergeCell ref="A20:B21"/>
    <mergeCell ref="N21:P21"/>
    <mergeCell ref="O22:P22"/>
    <mergeCell ref="H18:J18"/>
    <mergeCell ref="H19:J19"/>
    <mergeCell ref="H20:J20"/>
    <mergeCell ref="H12:J12"/>
    <mergeCell ref="G17:G22"/>
    <mergeCell ref="H17:J17"/>
    <mergeCell ref="N18:P18"/>
    <mergeCell ref="T35:V35"/>
    <mergeCell ref="T36:V36"/>
    <mergeCell ref="U31:W31"/>
    <mergeCell ref="T26:V26"/>
    <mergeCell ref="G25:G30"/>
    <mergeCell ref="H25:J25"/>
    <mergeCell ref="H26:J26"/>
    <mergeCell ref="H27:J27"/>
    <mergeCell ref="H28:J28"/>
    <mergeCell ref="N29:P29"/>
    <mergeCell ref="O30:P30"/>
    <mergeCell ref="N25:P25"/>
    <mergeCell ref="H29:J29"/>
    <mergeCell ref="I30:J30"/>
    <mergeCell ref="T34:V34"/>
    <mergeCell ref="S33:S38"/>
    <mergeCell ref="T37:V37"/>
    <mergeCell ref="N34:P34"/>
    <mergeCell ref="S31:T31"/>
    <mergeCell ref="H37:J37"/>
    <mergeCell ref="I38:J38"/>
    <mergeCell ref="M33:M38"/>
    <mergeCell ref="N33:P33"/>
    <mergeCell ref="N36:P36"/>
    <mergeCell ref="Z18:AB18"/>
    <mergeCell ref="S17:S22"/>
    <mergeCell ref="Y17:Y22"/>
    <mergeCell ref="H21:J21"/>
    <mergeCell ref="I22:J22"/>
    <mergeCell ref="N19:P19"/>
    <mergeCell ref="Z19:AB19"/>
    <mergeCell ref="T21:V21"/>
    <mergeCell ref="Z21:AB21"/>
    <mergeCell ref="T17:V17"/>
    <mergeCell ref="T18:V18"/>
    <mergeCell ref="T19:V19"/>
    <mergeCell ref="T20:V20"/>
    <mergeCell ref="AA22:AB22"/>
    <mergeCell ref="AA30:AB30"/>
    <mergeCell ref="Z27:AB27"/>
    <mergeCell ref="Z29:AB29"/>
    <mergeCell ref="Z28:AB28"/>
    <mergeCell ref="I15:K15"/>
    <mergeCell ref="M15:N15"/>
    <mergeCell ref="Y15:Z15"/>
    <mergeCell ref="Y25:Y30"/>
    <mergeCell ref="N26:P26"/>
    <mergeCell ref="N27:P27"/>
    <mergeCell ref="O15:Q15"/>
    <mergeCell ref="U30:V30"/>
    <mergeCell ref="T28:V28"/>
    <mergeCell ref="S25:S30"/>
    <mergeCell ref="T29:V29"/>
    <mergeCell ref="N28:P28"/>
    <mergeCell ref="U22:V22"/>
    <mergeCell ref="Z20:AB20"/>
    <mergeCell ref="U23:W23"/>
    <mergeCell ref="AA15:AC15"/>
    <mergeCell ref="AA23:AC23"/>
    <mergeCell ref="U15:W15"/>
    <mergeCell ref="S15:T15"/>
    <mergeCell ref="Z17:AB17"/>
    <mergeCell ref="Z9:AB9"/>
    <mergeCell ref="Z10:AB10"/>
    <mergeCell ref="Z12:AB12"/>
    <mergeCell ref="M9:M14"/>
    <mergeCell ref="S9:S14"/>
    <mergeCell ref="T9:V9"/>
    <mergeCell ref="Z11:AB11"/>
    <mergeCell ref="Z13:AB13"/>
    <mergeCell ref="N13:P13"/>
    <mergeCell ref="AA14:AB14"/>
    <mergeCell ref="Y9:Y14"/>
    <mergeCell ref="T12:V12"/>
    <mergeCell ref="O14:P14"/>
    <mergeCell ref="U14:V14"/>
    <mergeCell ref="T13:V13"/>
    <mergeCell ref="T11:V11"/>
  </mergeCells>
  <phoneticPr fontId="1"/>
  <pageMargins left="0.78740157480314965" right="0.78740157480314965" top="0.39370078740157483" bottom="0.39370078740157483" header="0.27559055118110237" footer="0.27559055118110237"/>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11"/>
    <pageSetUpPr fitToPage="1"/>
  </sheetPr>
  <dimension ref="A1:AD51"/>
  <sheetViews>
    <sheetView showGridLines="0" view="pageBreakPreview" zoomScale="75" zoomScaleNormal="100" workbookViewId="0">
      <selection activeCell="AQ55" sqref="AQ55"/>
    </sheetView>
  </sheetViews>
  <sheetFormatPr defaultColWidth="9" defaultRowHeight="13"/>
  <cols>
    <col min="1" max="1" width="7.6328125" style="42" customWidth="1"/>
    <col min="2" max="2" width="3.6328125" style="42" customWidth="1"/>
    <col min="3" max="3" width="9.6328125" style="42" customWidth="1"/>
    <col min="4" max="4" width="8.6328125" style="42" customWidth="1"/>
    <col min="5" max="5" width="3.6328125" style="42" customWidth="1"/>
    <col min="6" max="6" width="2.26953125" style="42" customWidth="1"/>
    <col min="7" max="7" width="1.6328125" style="42" customWidth="1"/>
    <col min="8" max="8" width="3.6328125" style="42" customWidth="1"/>
    <col min="9" max="9" width="8.6328125" style="42" customWidth="1"/>
    <col min="10" max="10" width="9.26953125" style="42" customWidth="1"/>
    <col min="11" max="11" width="3.6328125" style="42" customWidth="1"/>
    <col min="12" max="13" width="1.6328125" style="42" customWidth="1"/>
    <col min="14" max="14" width="3.6328125" style="42" customWidth="1"/>
    <col min="15" max="16" width="8.6328125" style="42" customWidth="1"/>
    <col min="17" max="17" width="3.6328125" style="42" customWidth="1"/>
    <col min="18" max="19" width="1.6328125" style="42" customWidth="1"/>
    <col min="20" max="20" width="3.6328125" style="42" customWidth="1"/>
    <col min="21" max="22" width="8.6328125" style="42" customWidth="1"/>
    <col min="23" max="23" width="3.6328125" style="42" customWidth="1"/>
    <col min="24" max="25" width="1.6328125" style="42" customWidth="1"/>
    <col min="26" max="26" width="3.6328125" style="42" customWidth="1"/>
    <col min="27" max="28" width="8.6328125" style="42" customWidth="1"/>
    <col min="29" max="29" width="3.6328125" style="42" customWidth="1"/>
    <col min="30" max="16384" width="9" style="42"/>
  </cols>
  <sheetData>
    <row r="1" spans="1:30">
      <c r="A1" s="339" t="s">
        <v>479</v>
      </c>
      <c r="AD1" s="42" t="s">
        <v>680</v>
      </c>
    </row>
    <row r="2" spans="1:30">
      <c r="B2" s="42" t="s">
        <v>510</v>
      </c>
    </row>
    <row r="3" spans="1:30">
      <c r="B3" s="1682" t="s">
        <v>1253</v>
      </c>
      <c r="C3" s="1690"/>
      <c r="D3" s="1690"/>
      <c r="E3" s="1690"/>
      <c r="F3" s="1690"/>
      <c r="G3" s="1690"/>
      <c r="H3" s="1690"/>
      <c r="I3" s="1683"/>
      <c r="J3" s="61"/>
    </row>
    <row r="4" spans="1:30">
      <c r="K4" s="44"/>
      <c r="L4" s="44"/>
      <c r="M4" s="44"/>
      <c r="N4" s="44"/>
      <c r="O4" s="44"/>
      <c r="P4" s="783" t="str">
        <f>データ!D10</f>
        <v>(仮称) 庁舎改修工事(建築)</v>
      </c>
      <c r="Q4" s="44" t="s">
        <v>268</v>
      </c>
      <c r="R4" s="44"/>
      <c r="S4" s="44"/>
      <c r="T4" s="44"/>
      <c r="U4" s="44"/>
    </row>
    <row r="5" spans="1:30" ht="6.75" customHeight="1"/>
    <row r="6" spans="1:30">
      <c r="B6" s="62" t="s">
        <v>511</v>
      </c>
      <c r="C6" s="62"/>
      <c r="D6" s="1682"/>
      <c r="E6" s="1683"/>
      <c r="H6" s="1681" t="s">
        <v>512</v>
      </c>
      <c r="I6" s="1681"/>
      <c r="J6" s="1682"/>
      <c r="K6" s="1683"/>
      <c r="N6" s="1681" t="s">
        <v>512</v>
      </c>
      <c r="O6" s="1681"/>
      <c r="P6" s="1682"/>
      <c r="Q6" s="1683"/>
      <c r="T6" s="1681" t="s">
        <v>512</v>
      </c>
      <c r="U6" s="1681"/>
      <c r="V6" s="1682"/>
      <c r="W6" s="1683"/>
      <c r="Z6" s="1681" t="s">
        <v>512</v>
      </c>
      <c r="AA6" s="1681"/>
      <c r="AB6" s="1682"/>
      <c r="AC6" s="1683"/>
    </row>
    <row r="7" spans="1:30">
      <c r="B7" s="63" t="s">
        <v>513</v>
      </c>
      <c r="C7" s="268"/>
      <c r="D7" s="1692"/>
      <c r="E7" s="1693"/>
      <c r="F7" s="269"/>
      <c r="G7" s="269"/>
      <c r="H7" s="1691" t="s">
        <v>514</v>
      </c>
      <c r="I7" s="1691"/>
      <c r="J7" s="1692"/>
      <c r="K7" s="1693"/>
      <c r="N7" s="1684" t="s">
        <v>514</v>
      </c>
      <c r="O7" s="1684"/>
      <c r="P7" s="1682"/>
      <c r="Q7" s="1683"/>
      <c r="T7" s="1684" t="s">
        <v>514</v>
      </c>
      <c r="U7" s="1684"/>
      <c r="V7" s="1682"/>
      <c r="W7" s="1683"/>
      <c r="Z7" s="1684" t="s">
        <v>514</v>
      </c>
      <c r="AA7" s="1684"/>
      <c r="AB7" s="1682"/>
      <c r="AC7" s="1683"/>
    </row>
    <row r="8" spans="1:30">
      <c r="B8" s="62" t="s">
        <v>444</v>
      </c>
      <c r="C8" s="62"/>
      <c r="D8" s="1682"/>
      <c r="E8" s="1683"/>
      <c r="H8" s="1681" t="s">
        <v>444</v>
      </c>
      <c r="I8" s="1681"/>
      <c r="J8" s="1682"/>
      <c r="K8" s="1683"/>
      <c r="N8" s="1681" t="s">
        <v>444</v>
      </c>
      <c r="O8" s="1681"/>
      <c r="P8" s="1682"/>
      <c r="Q8" s="1683"/>
      <c r="T8" s="1681" t="s">
        <v>444</v>
      </c>
      <c r="U8" s="1681"/>
      <c r="V8" s="1682"/>
      <c r="W8" s="1683"/>
      <c r="Z8" s="1681" t="s">
        <v>444</v>
      </c>
      <c r="AA8" s="1681"/>
      <c r="AB8" s="1682"/>
      <c r="AC8" s="1683"/>
    </row>
    <row r="9" spans="1:30">
      <c r="B9" s="64"/>
      <c r="E9" s="65"/>
      <c r="H9" s="1685" t="s">
        <v>515</v>
      </c>
      <c r="I9" s="1685"/>
      <c r="J9" s="1685"/>
      <c r="K9" s="1685"/>
      <c r="N9" s="1685" t="s">
        <v>515</v>
      </c>
      <c r="O9" s="1685"/>
      <c r="P9" s="1685"/>
      <c r="Q9" s="1685"/>
      <c r="T9" s="1685" t="s">
        <v>515</v>
      </c>
      <c r="U9" s="1685"/>
      <c r="V9" s="1685"/>
      <c r="W9" s="1685"/>
      <c r="Z9" s="1685" t="s">
        <v>515</v>
      </c>
      <c r="AA9" s="1685"/>
      <c r="AB9" s="1685"/>
      <c r="AC9" s="1685"/>
    </row>
    <row r="10" spans="1:30">
      <c r="B10" s="64"/>
      <c r="C10" s="66"/>
      <c r="D10" s="67"/>
      <c r="E10" s="65"/>
      <c r="H10" s="64"/>
      <c r="K10" s="65"/>
      <c r="N10" s="64"/>
      <c r="Q10" s="65"/>
      <c r="T10" s="64"/>
      <c r="W10" s="65"/>
      <c r="Z10" s="64"/>
      <c r="AC10" s="65"/>
    </row>
    <row r="11" spans="1:30">
      <c r="B11" s="64"/>
      <c r="C11" s="68"/>
      <c r="D11" s="69"/>
      <c r="E11" s="65"/>
      <c r="F11" s="70"/>
      <c r="G11" s="71"/>
      <c r="H11" s="64"/>
      <c r="I11" s="66"/>
      <c r="J11" s="67"/>
      <c r="K11" s="65"/>
      <c r="L11" s="70"/>
      <c r="M11" s="71"/>
      <c r="N11" s="64"/>
      <c r="O11" s="66"/>
      <c r="P11" s="67"/>
      <c r="Q11" s="65"/>
      <c r="R11" s="70"/>
      <c r="S11" s="71"/>
      <c r="T11" s="64"/>
      <c r="U11" s="66"/>
      <c r="V11" s="67"/>
      <c r="W11" s="65"/>
      <c r="X11" s="70"/>
      <c r="Y11" s="71"/>
      <c r="Z11" s="64"/>
      <c r="AA11" s="66"/>
      <c r="AB11" s="67"/>
      <c r="AC11" s="65"/>
    </row>
    <row r="12" spans="1:30">
      <c r="B12" s="64"/>
      <c r="C12" s="1686" t="s">
        <v>516</v>
      </c>
      <c r="D12" s="1687"/>
      <c r="E12" s="65"/>
      <c r="G12" s="72"/>
      <c r="H12" s="64"/>
      <c r="I12" s="68"/>
      <c r="J12" s="69"/>
      <c r="K12" s="65"/>
      <c r="N12" s="64"/>
      <c r="O12" s="68"/>
      <c r="P12" s="69"/>
      <c r="Q12" s="65"/>
      <c r="R12" s="64"/>
      <c r="S12" s="65"/>
      <c r="T12" s="64"/>
      <c r="U12" s="68"/>
      <c r="V12" s="69"/>
      <c r="W12" s="65"/>
      <c r="Z12" s="64"/>
      <c r="AA12" s="68"/>
      <c r="AB12" s="69"/>
      <c r="AC12" s="65"/>
    </row>
    <row r="13" spans="1:30">
      <c r="B13" s="64"/>
      <c r="C13" s="68"/>
      <c r="D13" s="69"/>
      <c r="E13" s="65"/>
      <c r="G13" s="73"/>
      <c r="H13" s="64"/>
      <c r="I13" s="1686" t="s">
        <v>516</v>
      </c>
      <c r="J13" s="1687"/>
      <c r="K13" s="65"/>
      <c r="N13" s="64"/>
      <c r="O13" s="1686" t="s">
        <v>516</v>
      </c>
      <c r="P13" s="1687"/>
      <c r="Q13" s="65"/>
      <c r="T13" s="64"/>
      <c r="U13" s="1686" t="s">
        <v>516</v>
      </c>
      <c r="V13" s="1687"/>
      <c r="W13" s="65"/>
      <c r="Z13" s="64"/>
      <c r="AA13" s="1686" t="s">
        <v>516</v>
      </c>
      <c r="AB13" s="1687"/>
      <c r="AC13" s="65"/>
    </row>
    <row r="14" spans="1:30">
      <c r="B14" s="64"/>
      <c r="C14" s="68"/>
      <c r="D14" s="69"/>
      <c r="E14" s="65"/>
      <c r="G14" s="73"/>
      <c r="H14" s="64"/>
      <c r="I14" s="68"/>
      <c r="J14" s="69"/>
      <c r="K14" s="65"/>
      <c r="N14" s="64"/>
      <c r="O14" s="68"/>
      <c r="P14" s="69"/>
      <c r="Q14" s="65"/>
      <c r="T14" s="64"/>
      <c r="U14" s="68"/>
      <c r="V14" s="69"/>
      <c r="W14" s="65"/>
      <c r="Z14" s="64"/>
      <c r="AA14" s="68"/>
      <c r="AB14" s="69"/>
      <c r="AC14" s="65"/>
    </row>
    <row r="15" spans="1:30">
      <c r="B15" s="64"/>
      <c r="C15" s="68"/>
      <c r="D15" s="69"/>
      <c r="E15" s="65"/>
      <c r="G15" s="73"/>
      <c r="H15" s="64"/>
      <c r="I15" s="68"/>
      <c r="J15" s="69"/>
      <c r="K15" s="65"/>
      <c r="N15" s="64"/>
      <c r="O15" s="68"/>
      <c r="P15" s="69"/>
      <c r="Q15" s="65"/>
      <c r="T15" s="64"/>
      <c r="U15" s="68"/>
      <c r="V15" s="69"/>
      <c r="W15" s="65"/>
      <c r="Z15" s="64"/>
      <c r="AA15" s="68"/>
      <c r="AB15" s="69"/>
      <c r="AC15" s="65"/>
    </row>
    <row r="16" spans="1:30">
      <c r="B16" s="64"/>
      <c r="C16" s="68"/>
      <c r="D16" s="69"/>
      <c r="E16" s="65"/>
      <c r="G16" s="73"/>
      <c r="H16" s="64"/>
      <c r="I16" s="68"/>
      <c r="J16" s="69"/>
      <c r="K16" s="65"/>
      <c r="N16" s="64"/>
      <c r="O16" s="68"/>
      <c r="P16" s="69"/>
      <c r="Q16" s="65"/>
      <c r="T16" s="64"/>
      <c r="U16" s="68"/>
      <c r="V16" s="69"/>
      <c r="W16" s="65"/>
      <c r="Z16" s="64"/>
      <c r="AA16" s="68"/>
      <c r="AB16" s="69"/>
      <c r="AC16" s="65"/>
    </row>
    <row r="17" spans="2:29">
      <c r="B17" s="64"/>
      <c r="C17" s="74"/>
      <c r="D17" s="75"/>
      <c r="E17" s="65"/>
      <c r="G17" s="73"/>
      <c r="H17" s="64"/>
      <c r="I17" s="68"/>
      <c r="J17" s="69"/>
      <c r="K17" s="65"/>
      <c r="N17" s="64"/>
      <c r="O17" s="68"/>
      <c r="P17" s="69"/>
      <c r="Q17" s="65"/>
      <c r="T17" s="64"/>
      <c r="U17" s="68"/>
      <c r="V17" s="69"/>
      <c r="W17" s="65"/>
      <c r="Z17" s="64"/>
      <c r="AA17" s="68"/>
      <c r="AB17" s="69"/>
      <c r="AC17" s="65"/>
    </row>
    <row r="18" spans="2:29">
      <c r="B18" s="76"/>
      <c r="C18" s="44"/>
      <c r="D18" s="44"/>
      <c r="E18" s="77"/>
      <c r="G18" s="73"/>
      <c r="H18" s="64"/>
      <c r="I18" s="74"/>
      <c r="J18" s="75"/>
      <c r="K18" s="65"/>
      <c r="N18" s="64"/>
      <c r="O18" s="74"/>
      <c r="P18" s="75"/>
      <c r="Q18" s="65"/>
      <c r="T18" s="64"/>
      <c r="U18" s="74"/>
      <c r="V18" s="75"/>
      <c r="W18" s="65"/>
      <c r="Z18" s="64"/>
      <c r="AA18" s="74"/>
      <c r="AB18" s="75"/>
      <c r="AC18" s="65"/>
    </row>
    <row r="19" spans="2:29" ht="7.5" customHeight="1">
      <c r="G19" s="73"/>
      <c r="H19" s="76"/>
      <c r="I19" s="44"/>
      <c r="J19" s="44"/>
      <c r="K19" s="77"/>
      <c r="N19" s="76"/>
      <c r="O19" s="44"/>
      <c r="P19" s="44"/>
      <c r="Q19" s="77"/>
      <c r="T19" s="76"/>
      <c r="U19" s="44"/>
      <c r="V19" s="44"/>
      <c r="W19" s="77"/>
      <c r="Z19" s="76"/>
      <c r="AA19" s="44"/>
      <c r="AB19" s="44"/>
      <c r="AC19" s="77"/>
    </row>
    <row r="20" spans="2:29" ht="9" customHeight="1">
      <c r="G20" s="73"/>
    </row>
    <row r="21" spans="2:29" ht="9" customHeight="1">
      <c r="G21" s="73"/>
    </row>
    <row r="22" spans="2:29" ht="12.75" customHeight="1">
      <c r="G22" s="73"/>
      <c r="H22" s="1681" t="s">
        <v>512</v>
      </c>
      <c r="I22" s="1681"/>
      <c r="J22" s="1682"/>
      <c r="K22" s="1683"/>
      <c r="N22" s="1681" t="s">
        <v>512</v>
      </c>
      <c r="O22" s="1681"/>
      <c r="P22" s="1682"/>
      <c r="Q22" s="1683"/>
      <c r="T22" s="1681" t="s">
        <v>512</v>
      </c>
      <c r="U22" s="1681"/>
      <c r="V22" s="1682"/>
      <c r="W22" s="1683"/>
      <c r="Z22" s="1681" t="s">
        <v>512</v>
      </c>
      <c r="AA22" s="1681"/>
      <c r="AB22" s="1682"/>
      <c r="AC22" s="1683"/>
    </row>
    <row r="23" spans="2:29" s="43" customFormat="1" ht="12.75" customHeight="1">
      <c r="G23" s="78"/>
      <c r="H23" s="1684" t="s">
        <v>514</v>
      </c>
      <c r="I23" s="1684"/>
      <c r="J23" s="1688"/>
      <c r="K23" s="1689"/>
      <c r="N23" s="1684" t="s">
        <v>514</v>
      </c>
      <c r="O23" s="1684"/>
      <c r="P23" s="1688"/>
      <c r="Q23" s="1689"/>
      <c r="T23" s="1684" t="s">
        <v>514</v>
      </c>
      <c r="U23" s="1684"/>
      <c r="V23" s="1688"/>
      <c r="W23" s="1689"/>
      <c r="Z23" s="1684" t="s">
        <v>514</v>
      </c>
      <c r="AA23" s="1684"/>
      <c r="AB23" s="1688"/>
      <c r="AC23" s="1689"/>
    </row>
    <row r="24" spans="2:29">
      <c r="G24" s="73"/>
      <c r="H24" s="1681" t="s">
        <v>444</v>
      </c>
      <c r="I24" s="1681"/>
      <c r="J24" s="1682"/>
      <c r="K24" s="1683"/>
      <c r="N24" s="1681" t="s">
        <v>444</v>
      </c>
      <c r="O24" s="1681"/>
      <c r="P24" s="1682"/>
      <c r="Q24" s="1683"/>
      <c r="T24" s="1681" t="s">
        <v>444</v>
      </c>
      <c r="U24" s="1681"/>
      <c r="V24" s="1682"/>
      <c r="W24" s="1683"/>
      <c r="Z24" s="1681" t="s">
        <v>444</v>
      </c>
      <c r="AA24" s="1681"/>
      <c r="AB24" s="1682"/>
      <c r="AC24" s="1683"/>
    </row>
    <row r="25" spans="2:29">
      <c r="B25" s="52" t="s">
        <v>517</v>
      </c>
      <c r="C25" s="52"/>
      <c r="G25" s="73"/>
      <c r="H25" s="1685" t="s">
        <v>515</v>
      </c>
      <c r="I25" s="1685"/>
      <c r="J25" s="1685"/>
      <c r="K25" s="1685"/>
      <c r="N25" s="1685" t="s">
        <v>515</v>
      </c>
      <c r="O25" s="1685"/>
      <c r="P25" s="1685"/>
      <c r="Q25" s="1685"/>
      <c r="T25" s="1685" t="s">
        <v>515</v>
      </c>
      <c r="U25" s="1685"/>
      <c r="V25" s="1685"/>
      <c r="W25" s="1685"/>
      <c r="Z25" s="1685" t="s">
        <v>515</v>
      </c>
      <c r="AA25" s="1685"/>
      <c r="AB25" s="1685"/>
      <c r="AC25" s="1685"/>
    </row>
    <row r="26" spans="2:29">
      <c r="B26" s="52"/>
      <c r="C26" s="52"/>
      <c r="G26" s="73"/>
      <c r="H26" s="64"/>
      <c r="K26" s="65"/>
      <c r="N26" s="64"/>
      <c r="Q26" s="65"/>
      <c r="T26" s="64"/>
      <c r="W26" s="65"/>
      <c r="Z26" s="64"/>
      <c r="AC26" s="65"/>
    </row>
    <row r="27" spans="2:29">
      <c r="B27" s="79" t="s">
        <v>518</v>
      </c>
      <c r="C27" s="52" t="s">
        <v>519</v>
      </c>
      <c r="G27" s="73"/>
      <c r="H27" s="64"/>
      <c r="I27" s="66"/>
      <c r="J27" s="67"/>
      <c r="K27" s="65"/>
      <c r="N27" s="64"/>
      <c r="O27" s="66"/>
      <c r="P27" s="67"/>
      <c r="Q27" s="65"/>
      <c r="T27" s="64"/>
      <c r="U27" s="66"/>
      <c r="V27" s="67"/>
      <c r="W27" s="65"/>
      <c r="Z27" s="64"/>
      <c r="AA27" s="66"/>
      <c r="AB27" s="67"/>
      <c r="AC27" s="65"/>
    </row>
    <row r="28" spans="2:29">
      <c r="B28" s="52"/>
      <c r="C28" s="52" t="s">
        <v>520</v>
      </c>
      <c r="G28" s="80"/>
      <c r="H28" s="64"/>
      <c r="I28" s="68"/>
      <c r="J28" s="69"/>
      <c r="K28" s="65"/>
      <c r="L28" s="70"/>
      <c r="M28" s="71"/>
      <c r="N28" s="64"/>
      <c r="O28" s="68"/>
      <c r="P28" s="69"/>
      <c r="Q28" s="65"/>
      <c r="R28" s="70"/>
      <c r="S28" s="71"/>
      <c r="T28" s="64"/>
      <c r="U28" s="68"/>
      <c r="V28" s="69"/>
      <c r="W28" s="65"/>
      <c r="X28" s="70"/>
      <c r="Y28" s="71"/>
      <c r="Z28" s="64"/>
      <c r="AA28" s="68"/>
      <c r="AB28" s="69"/>
      <c r="AC28" s="65"/>
    </row>
    <row r="29" spans="2:29">
      <c r="B29" s="52"/>
      <c r="C29" s="52" t="s">
        <v>521</v>
      </c>
      <c r="G29" s="73"/>
      <c r="H29" s="64"/>
      <c r="I29" s="1686" t="s">
        <v>516</v>
      </c>
      <c r="J29" s="1687"/>
      <c r="K29" s="65"/>
      <c r="N29" s="64"/>
      <c r="O29" s="1686" t="s">
        <v>516</v>
      </c>
      <c r="P29" s="1687"/>
      <c r="Q29" s="65"/>
      <c r="T29" s="64"/>
      <c r="U29" s="1686" t="s">
        <v>516</v>
      </c>
      <c r="V29" s="1687"/>
      <c r="W29" s="65"/>
      <c r="Z29" s="64"/>
      <c r="AA29" s="1686" t="s">
        <v>516</v>
      </c>
      <c r="AB29" s="1687"/>
      <c r="AC29" s="65"/>
    </row>
    <row r="30" spans="2:29">
      <c r="B30" s="52"/>
      <c r="C30" s="52" t="s">
        <v>522</v>
      </c>
      <c r="G30" s="73"/>
      <c r="H30" s="64"/>
      <c r="I30" s="68"/>
      <c r="J30" s="69"/>
      <c r="K30" s="65"/>
      <c r="N30" s="64"/>
      <c r="O30" s="68"/>
      <c r="P30" s="69"/>
      <c r="Q30" s="65"/>
      <c r="T30" s="64"/>
      <c r="U30" s="68"/>
      <c r="V30" s="69"/>
      <c r="W30" s="65"/>
      <c r="Z30" s="64"/>
      <c r="AA30" s="68"/>
      <c r="AB30" s="69"/>
      <c r="AC30" s="65"/>
    </row>
    <row r="31" spans="2:29">
      <c r="B31" s="52"/>
      <c r="C31" s="52" t="s">
        <v>523</v>
      </c>
      <c r="G31" s="73"/>
      <c r="H31" s="64"/>
      <c r="I31" s="68"/>
      <c r="J31" s="69"/>
      <c r="K31" s="65"/>
      <c r="N31" s="64"/>
      <c r="O31" s="68"/>
      <c r="P31" s="69"/>
      <c r="Q31" s="65"/>
      <c r="T31" s="64"/>
      <c r="U31" s="68"/>
      <c r="V31" s="69"/>
      <c r="W31" s="65"/>
      <c r="Z31" s="64"/>
      <c r="AA31" s="68"/>
      <c r="AB31" s="69"/>
      <c r="AC31" s="65"/>
    </row>
    <row r="32" spans="2:29">
      <c r="B32" s="52"/>
      <c r="C32" s="52"/>
      <c r="G32" s="73"/>
      <c r="H32" s="64"/>
      <c r="I32" s="68"/>
      <c r="J32" s="69"/>
      <c r="K32" s="65"/>
      <c r="N32" s="64"/>
      <c r="O32" s="68"/>
      <c r="P32" s="69"/>
      <c r="Q32" s="65"/>
      <c r="T32" s="64"/>
      <c r="U32" s="68"/>
      <c r="V32" s="69"/>
      <c r="W32" s="65"/>
      <c r="Z32" s="64"/>
      <c r="AA32" s="68"/>
      <c r="AB32" s="69"/>
      <c r="AC32" s="65"/>
    </row>
    <row r="33" spans="2:29">
      <c r="B33" s="79" t="s">
        <v>518</v>
      </c>
      <c r="C33" s="52" t="s">
        <v>524</v>
      </c>
      <c r="G33" s="73"/>
      <c r="H33" s="64"/>
      <c r="I33" s="68"/>
      <c r="J33" s="69"/>
      <c r="K33" s="65"/>
      <c r="N33" s="64"/>
      <c r="O33" s="68"/>
      <c r="P33" s="69"/>
      <c r="Q33" s="65"/>
      <c r="T33" s="64"/>
      <c r="U33" s="68"/>
      <c r="V33" s="69"/>
      <c r="W33" s="65"/>
      <c r="Z33" s="64"/>
      <c r="AA33" s="68"/>
      <c r="AB33" s="69"/>
      <c r="AC33" s="65"/>
    </row>
    <row r="34" spans="2:29" ht="13.5" customHeight="1">
      <c r="B34" s="52"/>
      <c r="C34" s="52" t="s">
        <v>525</v>
      </c>
      <c r="G34" s="73"/>
      <c r="H34" s="64"/>
      <c r="I34" s="74"/>
      <c r="J34" s="75"/>
      <c r="K34" s="65"/>
      <c r="N34" s="64"/>
      <c r="O34" s="74"/>
      <c r="P34" s="75"/>
      <c r="Q34" s="65"/>
      <c r="T34" s="64"/>
      <c r="U34" s="74"/>
      <c r="V34" s="75"/>
      <c r="W34" s="65"/>
      <c r="Z34" s="64"/>
      <c r="AA34" s="74"/>
      <c r="AB34" s="75"/>
      <c r="AC34" s="65"/>
    </row>
    <row r="35" spans="2:29" ht="6.75" customHeight="1">
      <c r="G35" s="73"/>
      <c r="H35" s="76"/>
      <c r="I35" s="44"/>
      <c r="J35" s="44"/>
      <c r="K35" s="77"/>
      <c r="N35" s="76"/>
      <c r="O35" s="44"/>
      <c r="P35" s="44"/>
      <c r="Q35" s="77"/>
      <c r="T35" s="76"/>
      <c r="U35" s="44"/>
      <c r="V35" s="44"/>
      <c r="W35" s="77"/>
      <c r="Z35" s="76"/>
      <c r="AA35" s="44"/>
      <c r="AB35" s="44"/>
      <c r="AC35" s="77"/>
    </row>
    <row r="36" spans="2:29" ht="9" customHeight="1">
      <c r="G36" s="73"/>
    </row>
    <row r="37" spans="2:29" ht="9" customHeight="1">
      <c r="G37" s="73"/>
    </row>
    <row r="38" spans="2:29">
      <c r="B38" s="79" t="s">
        <v>518</v>
      </c>
      <c r="C38" s="52" t="s">
        <v>526</v>
      </c>
      <c r="G38" s="73"/>
      <c r="H38" s="1681" t="s">
        <v>512</v>
      </c>
      <c r="I38" s="1681"/>
      <c r="J38" s="1682"/>
      <c r="K38" s="1683"/>
      <c r="N38" s="1681" t="s">
        <v>512</v>
      </c>
      <c r="O38" s="1681"/>
      <c r="P38" s="1682"/>
      <c r="Q38" s="1683"/>
      <c r="T38" s="1681" t="s">
        <v>512</v>
      </c>
      <c r="U38" s="1681"/>
      <c r="V38" s="1682"/>
      <c r="W38" s="1683"/>
      <c r="Z38" s="1681" t="s">
        <v>512</v>
      </c>
      <c r="AA38" s="1681"/>
      <c r="AB38" s="1682"/>
      <c r="AC38" s="1683"/>
    </row>
    <row r="39" spans="2:29">
      <c r="C39" s="52" t="s">
        <v>527</v>
      </c>
      <c r="G39" s="73"/>
      <c r="H39" s="1684" t="s">
        <v>514</v>
      </c>
      <c r="I39" s="1684"/>
      <c r="J39" s="1682"/>
      <c r="K39" s="1683"/>
      <c r="N39" s="1684" t="s">
        <v>514</v>
      </c>
      <c r="O39" s="1684"/>
      <c r="P39" s="1682"/>
      <c r="Q39" s="1683"/>
      <c r="T39" s="1684" t="s">
        <v>514</v>
      </c>
      <c r="U39" s="1684"/>
      <c r="V39" s="1682"/>
      <c r="W39" s="1683"/>
      <c r="Z39" s="1684" t="s">
        <v>514</v>
      </c>
      <c r="AA39" s="1684"/>
      <c r="AB39" s="1682"/>
      <c r="AC39" s="1683"/>
    </row>
    <row r="40" spans="2:29">
      <c r="C40" s="52" t="s">
        <v>528</v>
      </c>
      <c r="G40" s="73"/>
      <c r="H40" s="1681" t="s">
        <v>444</v>
      </c>
      <c r="I40" s="1681"/>
      <c r="J40" s="1682"/>
      <c r="K40" s="1683"/>
      <c r="N40" s="1681" t="s">
        <v>444</v>
      </c>
      <c r="O40" s="1681"/>
      <c r="P40" s="1682"/>
      <c r="Q40" s="1683"/>
      <c r="T40" s="1681" t="s">
        <v>444</v>
      </c>
      <c r="U40" s="1681"/>
      <c r="V40" s="1682"/>
      <c r="W40" s="1683"/>
      <c r="Z40" s="1681" t="s">
        <v>444</v>
      </c>
      <c r="AA40" s="1681"/>
      <c r="AB40" s="1682"/>
      <c r="AC40" s="1683"/>
    </row>
    <row r="41" spans="2:29">
      <c r="C41" s="52" t="s">
        <v>529</v>
      </c>
      <c r="G41" s="73"/>
      <c r="H41" s="1685" t="s">
        <v>530</v>
      </c>
      <c r="I41" s="1685"/>
      <c r="J41" s="1685"/>
      <c r="K41" s="1685"/>
      <c r="N41" s="1685" t="s">
        <v>530</v>
      </c>
      <c r="O41" s="1685"/>
      <c r="P41" s="1685"/>
      <c r="Q41" s="1685"/>
      <c r="T41" s="1685" t="s">
        <v>530</v>
      </c>
      <c r="U41" s="1685"/>
      <c r="V41" s="1685"/>
      <c r="W41" s="1685"/>
      <c r="Z41" s="1685" t="s">
        <v>530</v>
      </c>
      <c r="AA41" s="1685"/>
      <c r="AB41" s="1685"/>
      <c r="AC41" s="1685"/>
    </row>
    <row r="42" spans="2:29">
      <c r="C42" s="52" t="s">
        <v>531</v>
      </c>
      <c r="G42" s="73"/>
      <c r="H42" s="64"/>
      <c r="K42" s="65"/>
      <c r="N42" s="64"/>
      <c r="Q42" s="65"/>
      <c r="T42" s="64"/>
      <c r="W42" s="65"/>
      <c r="Z42" s="64"/>
      <c r="AC42" s="65"/>
    </row>
    <row r="43" spans="2:29">
      <c r="G43" s="73"/>
      <c r="H43" s="64"/>
      <c r="I43" s="66"/>
      <c r="J43" s="67"/>
      <c r="K43" s="65"/>
      <c r="N43" s="64"/>
      <c r="O43" s="66"/>
      <c r="P43" s="67"/>
      <c r="Q43" s="65"/>
      <c r="T43" s="64"/>
      <c r="U43" s="66"/>
      <c r="V43" s="67"/>
      <c r="W43" s="65"/>
      <c r="Z43" s="64"/>
      <c r="AA43" s="66"/>
      <c r="AB43" s="67"/>
      <c r="AC43" s="65"/>
    </row>
    <row r="44" spans="2:29">
      <c r="G44" s="80"/>
      <c r="H44" s="64"/>
      <c r="I44" s="68"/>
      <c r="J44" s="69"/>
      <c r="K44" s="65"/>
      <c r="L44" s="70"/>
      <c r="M44" s="71"/>
      <c r="N44" s="64"/>
      <c r="O44" s="68"/>
      <c r="P44" s="69"/>
      <c r="Q44" s="65"/>
      <c r="R44" s="70"/>
      <c r="S44" s="71"/>
      <c r="T44" s="64"/>
      <c r="U44" s="68"/>
      <c r="V44" s="69"/>
      <c r="W44" s="65"/>
      <c r="X44" s="70"/>
      <c r="Y44" s="71"/>
      <c r="Z44" s="64"/>
      <c r="AA44" s="68"/>
      <c r="AB44" s="69"/>
      <c r="AC44" s="65"/>
    </row>
    <row r="45" spans="2:29">
      <c r="H45" s="64"/>
      <c r="I45" s="1686" t="s">
        <v>516</v>
      </c>
      <c r="J45" s="1687"/>
      <c r="K45" s="65"/>
      <c r="N45" s="64"/>
      <c r="O45" s="1686" t="s">
        <v>516</v>
      </c>
      <c r="P45" s="1687"/>
      <c r="Q45" s="65"/>
      <c r="T45" s="64"/>
      <c r="U45" s="1686" t="s">
        <v>516</v>
      </c>
      <c r="V45" s="1687"/>
      <c r="W45" s="65"/>
      <c r="Z45" s="64"/>
      <c r="AA45" s="1686" t="s">
        <v>516</v>
      </c>
      <c r="AB45" s="1687"/>
      <c r="AC45" s="65"/>
    </row>
    <row r="46" spans="2:29">
      <c r="C46" s="52"/>
      <c r="H46" s="64"/>
      <c r="I46" s="68"/>
      <c r="J46" s="69"/>
      <c r="K46" s="65"/>
      <c r="N46" s="64"/>
      <c r="O46" s="68"/>
      <c r="P46" s="69"/>
      <c r="Q46" s="65"/>
      <c r="T46" s="64"/>
      <c r="U46" s="68"/>
      <c r="V46" s="69"/>
      <c r="W46" s="65"/>
      <c r="Z46" s="64"/>
      <c r="AA46" s="68"/>
      <c r="AB46" s="69"/>
      <c r="AC46" s="65"/>
    </row>
    <row r="47" spans="2:29">
      <c r="H47" s="64"/>
      <c r="I47" s="68"/>
      <c r="J47" s="69"/>
      <c r="K47" s="65"/>
      <c r="N47" s="64"/>
      <c r="O47" s="68"/>
      <c r="P47" s="69"/>
      <c r="Q47" s="65"/>
      <c r="T47" s="64"/>
      <c r="U47" s="68"/>
      <c r="V47" s="69"/>
      <c r="W47" s="65"/>
      <c r="Z47" s="64"/>
      <c r="AA47" s="68"/>
      <c r="AB47" s="69"/>
      <c r="AC47" s="65"/>
    </row>
    <row r="48" spans="2:29">
      <c r="H48" s="64"/>
      <c r="I48" s="68"/>
      <c r="J48" s="69"/>
      <c r="K48" s="65"/>
      <c r="N48" s="64"/>
      <c r="O48" s="68"/>
      <c r="P48" s="69"/>
      <c r="Q48" s="65"/>
      <c r="T48" s="64"/>
      <c r="U48" s="68"/>
      <c r="V48" s="69"/>
      <c r="W48" s="65"/>
      <c r="Z48" s="64"/>
      <c r="AA48" s="68"/>
      <c r="AB48" s="69"/>
      <c r="AC48" s="65"/>
    </row>
    <row r="49" spans="8:29">
      <c r="H49" s="64"/>
      <c r="I49" s="68"/>
      <c r="J49" s="69"/>
      <c r="K49" s="65"/>
      <c r="N49" s="64"/>
      <c r="O49" s="68"/>
      <c r="P49" s="69"/>
      <c r="Q49" s="65"/>
      <c r="T49" s="64"/>
      <c r="U49" s="68"/>
      <c r="V49" s="69"/>
      <c r="W49" s="65"/>
      <c r="Z49" s="64"/>
      <c r="AA49" s="68"/>
      <c r="AB49" s="69"/>
      <c r="AC49" s="65"/>
    </row>
    <row r="50" spans="8:29">
      <c r="H50" s="64"/>
      <c r="I50" s="74"/>
      <c r="J50" s="75"/>
      <c r="K50" s="65"/>
      <c r="N50" s="64"/>
      <c r="O50" s="74"/>
      <c r="P50" s="75"/>
      <c r="Q50" s="65"/>
      <c r="T50" s="64"/>
      <c r="U50" s="74"/>
      <c r="V50" s="75"/>
      <c r="W50" s="65"/>
      <c r="Z50" s="64"/>
      <c r="AA50" s="74"/>
      <c r="AB50" s="75"/>
      <c r="AC50" s="65"/>
    </row>
    <row r="51" spans="8:29" ht="7.5" customHeight="1">
      <c r="H51" s="76"/>
      <c r="I51" s="44"/>
      <c r="J51" s="44"/>
      <c r="K51" s="77"/>
      <c r="N51" s="76"/>
      <c r="O51" s="44"/>
      <c r="P51" s="44"/>
      <c r="Q51" s="77"/>
      <c r="T51" s="76"/>
      <c r="U51" s="44"/>
      <c r="V51" s="44"/>
      <c r="W51" s="77"/>
      <c r="Z51" s="76"/>
      <c r="AA51" s="44"/>
      <c r="AB51" s="44"/>
      <c r="AC51" s="77"/>
    </row>
  </sheetData>
  <mergeCells count="101">
    <mergeCell ref="I45:J45"/>
    <mergeCell ref="H24:I24"/>
    <mergeCell ref="J24:K24"/>
    <mergeCell ref="H25:K25"/>
    <mergeCell ref="H40:I40"/>
    <mergeCell ref="H41:K41"/>
    <mergeCell ref="J40:K40"/>
    <mergeCell ref="J39:K39"/>
    <mergeCell ref="H38:I38"/>
    <mergeCell ref="J38:K38"/>
    <mergeCell ref="H39:I39"/>
    <mergeCell ref="I29:J29"/>
    <mergeCell ref="Z39:AA39"/>
    <mergeCell ref="N25:Q25"/>
    <mergeCell ref="N38:O38"/>
    <mergeCell ref="T40:U40"/>
    <mergeCell ref="V40:W40"/>
    <mergeCell ref="AB24:AC24"/>
    <mergeCell ref="Z38:AA38"/>
    <mergeCell ref="Z23:AA23"/>
    <mergeCell ref="AA45:AB45"/>
    <mergeCell ref="Z25:AC25"/>
    <mergeCell ref="AA29:AB29"/>
    <mergeCell ref="AB40:AC40"/>
    <mergeCell ref="Z40:AA40"/>
    <mergeCell ref="AB39:AC39"/>
    <mergeCell ref="AB38:AC38"/>
    <mergeCell ref="Z41:AC41"/>
    <mergeCell ref="O45:P45"/>
    <mergeCell ref="U45:V45"/>
    <mergeCell ref="H23:I23"/>
    <mergeCell ref="J23:K23"/>
    <mergeCell ref="T41:W41"/>
    <mergeCell ref="P39:Q39"/>
    <mergeCell ref="N40:O40"/>
    <mergeCell ref="P40:Q40"/>
    <mergeCell ref="U29:V29"/>
    <mergeCell ref="T38:U38"/>
    <mergeCell ref="V38:W38"/>
    <mergeCell ref="N41:Q41"/>
    <mergeCell ref="N39:O39"/>
    <mergeCell ref="T39:U39"/>
    <mergeCell ref="V39:W39"/>
    <mergeCell ref="C12:D12"/>
    <mergeCell ref="I13:J13"/>
    <mergeCell ref="T22:U22"/>
    <mergeCell ref="V22:W22"/>
    <mergeCell ref="Z8:AA8"/>
    <mergeCell ref="AB8:AC8"/>
    <mergeCell ref="Z9:AC9"/>
    <mergeCell ref="Z22:AA22"/>
    <mergeCell ref="AB22:AC22"/>
    <mergeCell ref="AA13:AB13"/>
    <mergeCell ref="J8:K8"/>
    <mergeCell ref="N8:O8"/>
    <mergeCell ref="N22:O22"/>
    <mergeCell ref="O13:P13"/>
    <mergeCell ref="H22:I22"/>
    <mergeCell ref="P22:Q22"/>
    <mergeCell ref="J22:K22"/>
    <mergeCell ref="Z6:AA6"/>
    <mergeCell ref="AB6:AC6"/>
    <mergeCell ref="Z7:AA7"/>
    <mergeCell ref="AB7:AC7"/>
    <mergeCell ref="V24:W24"/>
    <mergeCell ref="T8:U8"/>
    <mergeCell ref="V8:W8"/>
    <mergeCell ref="U13:V13"/>
    <mergeCell ref="T9:W9"/>
    <mergeCell ref="AB23:AC23"/>
    <mergeCell ref="V6:W6"/>
    <mergeCell ref="T7:U7"/>
    <mergeCell ref="V7:W7"/>
    <mergeCell ref="T6:U6"/>
    <mergeCell ref="T23:U23"/>
    <mergeCell ref="V23:W23"/>
    <mergeCell ref="T24:U24"/>
    <mergeCell ref="Z24:AA24"/>
    <mergeCell ref="B3:I3"/>
    <mergeCell ref="H9:K9"/>
    <mergeCell ref="H6:I6"/>
    <mergeCell ref="H7:I7"/>
    <mergeCell ref="D6:E6"/>
    <mergeCell ref="D7:E7"/>
    <mergeCell ref="D8:E8"/>
    <mergeCell ref="H8:I8"/>
    <mergeCell ref="J6:K6"/>
    <mergeCell ref="J7:K7"/>
    <mergeCell ref="N6:O6"/>
    <mergeCell ref="P6:Q6"/>
    <mergeCell ref="N7:O7"/>
    <mergeCell ref="P7:Q7"/>
    <mergeCell ref="P8:Q8"/>
    <mergeCell ref="N9:Q9"/>
    <mergeCell ref="O29:P29"/>
    <mergeCell ref="T25:W25"/>
    <mergeCell ref="P38:Q38"/>
    <mergeCell ref="P23:Q23"/>
    <mergeCell ref="P24:Q24"/>
    <mergeCell ref="N23:O23"/>
    <mergeCell ref="N24:O24"/>
  </mergeCells>
  <phoneticPr fontId="1"/>
  <pageMargins left="0.49" right="0.52" top="0.38" bottom="0.45" header="0.51200000000000001" footer="0.3"/>
  <pageSetup paperSize="9" scale="6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13"/>
  </sheetPr>
  <dimension ref="A1:L41"/>
  <sheetViews>
    <sheetView view="pageBreakPreview" zoomScale="75" zoomScaleNormal="100" workbookViewId="0">
      <selection activeCell="G16" sqref="G16"/>
    </sheetView>
  </sheetViews>
  <sheetFormatPr defaultColWidth="9" defaultRowHeight="13"/>
  <cols>
    <col min="1" max="1" width="14.453125" style="85" customWidth="1"/>
    <col min="2" max="3" width="11.26953125" style="85" customWidth="1"/>
    <col min="4" max="4" width="8.26953125" style="85" customWidth="1"/>
    <col min="5" max="5" width="13.26953125" style="85" customWidth="1"/>
    <col min="6" max="6" width="13.90625" style="85" customWidth="1"/>
    <col min="7" max="7" width="13.6328125" style="85" customWidth="1"/>
    <col min="8" max="16384" width="9" style="85"/>
  </cols>
  <sheetData>
    <row r="1" spans="1:12">
      <c r="A1" s="339" t="s">
        <v>480</v>
      </c>
    </row>
    <row r="4" spans="1:12" ht="19">
      <c r="A4" s="1426" t="s">
        <v>884</v>
      </c>
      <c r="B4" s="1426"/>
      <c r="C4" s="1426"/>
      <c r="D4" s="1426"/>
      <c r="E4" s="1426"/>
      <c r="F4" s="1426"/>
      <c r="G4" s="1426"/>
    </row>
    <row r="5" spans="1:12" ht="16.5">
      <c r="D5" s="93"/>
      <c r="E5" s="93"/>
    </row>
    <row r="6" spans="1:12">
      <c r="F6" s="1418">
        <f ca="1">TODAY()</f>
        <v>45485</v>
      </c>
      <c r="G6" s="1418"/>
    </row>
    <row r="9" spans="1:12">
      <c r="A9" s="85" t="s">
        <v>42</v>
      </c>
      <c r="H9" s="1"/>
      <c r="I9" s="1"/>
      <c r="J9" s="1"/>
      <c r="K9" s="1"/>
      <c r="L9" s="1"/>
    </row>
    <row r="10" spans="1:12">
      <c r="B10" s="643" t="s">
        <v>947</v>
      </c>
      <c r="C10" s="85" t="s">
        <v>679</v>
      </c>
    </row>
    <row r="14" spans="1:12">
      <c r="C14" s="86" t="s">
        <v>623</v>
      </c>
      <c r="D14" s="85" t="s">
        <v>43</v>
      </c>
      <c r="E14" s="644" t="s">
        <v>948</v>
      </c>
    </row>
    <row r="15" spans="1:12">
      <c r="D15" s="85" t="s">
        <v>44</v>
      </c>
      <c r="E15" s="644" t="s">
        <v>949</v>
      </c>
      <c r="G15" s="291"/>
    </row>
    <row r="16" spans="1:12">
      <c r="D16" s="85" t="s">
        <v>45</v>
      </c>
      <c r="E16" s="644" t="s">
        <v>950</v>
      </c>
    </row>
    <row r="20" spans="1:8">
      <c r="A20" s="358" t="s">
        <v>483</v>
      </c>
      <c r="B20" s="780" t="s">
        <v>951</v>
      </c>
      <c r="C20" s="89"/>
      <c r="D20" s="89"/>
      <c r="E20" s="89"/>
    </row>
    <row r="22" spans="1:8">
      <c r="A22" s="1415" t="s">
        <v>885</v>
      </c>
      <c r="B22" s="1415"/>
      <c r="C22" s="1415"/>
      <c r="D22" s="1415"/>
      <c r="E22" s="1415"/>
      <c r="F22" s="1415"/>
      <c r="G22" s="1415"/>
    </row>
    <row r="23" spans="1:8">
      <c r="A23" s="1415"/>
      <c r="B23" s="1415"/>
      <c r="C23" s="1415"/>
      <c r="D23" s="1415"/>
      <c r="E23" s="1415"/>
      <c r="F23" s="1415"/>
      <c r="G23" s="1415"/>
    </row>
    <row r="26" spans="1:8" ht="13.5" thickBot="1"/>
    <row r="27" spans="1:8" ht="26.25" customHeight="1">
      <c r="A27" s="895" t="s">
        <v>886</v>
      </c>
      <c r="B27" s="896" t="s">
        <v>887</v>
      </c>
      <c r="C27" s="897" t="s">
        <v>888</v>
      </c>
      <c r="D27" s="898"/>
      <c r="E27" s="899" t="s">
        <v>889</v>
      </c>
      <c r="F27" s="900" t="s">
        <v>890</v>
      </c>
      <c r="G27" s="901" t="s">
        <v>891</v>
      </c>
      <c r="H27" s="88"/>
    </row>
    <row r="28" spans="1:8" ht="26.25" customHeight="1">
      <c r="A28" s="902"/>
      <c r="B28" s="1700"/>
      <c r="C28" s="1701"/>
      <c r="D28" s="1702"/>
      <c r="E28" s="104"/>
      <c r="F28" s="903"/>
      <c r="G28" s="904"/>
    </row>
    <row r="29" spans="1:8" ht="26.25" customHeight="1">
      <c r="A29" s="905"/>
      <c r="B29" s="1694"/>
      <c r="C29" s="1695"/>
      <c r="D29" s="1696"/>
      <c r="E29" s="108"/>
      <c r="F29" s="324"/>
      <c r="G29" s="109"/>
    </row>
    <row r="30" spans="1:8" ht="26.25" customHeight="1">
      <c r="A30" s="905"/>
      <c r="B30" s="1694"/>
      <c r="C30" s="1695"/>
      <c r="D30" s="1696"/>
      <c r="E30" s="108"/>
      <c r="F30" s="324"/>
      <c r="G30" s="109"/>
    </row>
    <row r="31" spans="1:8" ht="26.25" customHeight="1">
      <c r="A31" s="905"/>
      <c r="B31" s="1694"/>
      <c r="C31" s="1695"/>
      <c r="D31" s="1696"/>
      <c r="E31" s="108"/>
      <c r="F31" s="324"/>
      <c r="G31" s="109"/>
    </row>
    <row r="32" spans="1:8" ht="26.25" customHeight="1">
      <c r="A32" s="905"/>
      <c r="B32" s="1694"/>
      <c r="C32" s="1695"/>
      <c r="D32" s="1696"/>
      <c r="E32" s="108"/>
      <c r="F32" s="324"/>
      <c r="G32" s="109"/>
    </row>
    <row r="33" spans="1:7" ht="26.25" customHeight="1">
      <c r="A33" s="905"/>
      <c r="B33" s="1694"/>
      <c r="C33" s="1695"/>
      <c r="D33" s="1696"/>
      <c r="E33" s="108"/>
      <c r="F33" s="324"/>
      <c r="G33" s="109"/>
    </row>
    <row r="34" spans="1:7" ht="26.25" customHeight="1">
      <c r="A34" s="905"/>
      <c r="B34" s="1694"/>
      <c r="C34" s="1695"/>
      <c r="D34" s="1696"/>
      <c r="E34" s="108"/>
      <c r="F34" s="324"/>
      <c r="G34" s="109"/>
    </row>
    <row r="35" spans="1:7" ht="26.25" customHeight="1">
      <c r="A35" s="905"/>
      <c r="B35" s="1694"/>
      <c r="C35" s="1695"/>
      <c r="D35" s="1696"/>
      <c r="E35" s="108"/>
      <c r="F35" s="324"/>
      <c r="G35" s="109"/>
    </row>
    <row r="36" spans="1:7" ht="26.25" customHeight="1">
      <c r="A36" s="905"/>
      <c r="B36" s="1694"/>
      <c r="C36" s="1695"/>
      <c r="D36" s="1696"/>
      <c r="E36" s="108"/>
      <c r="F36" s="324"/>
      <c r="G36" s="109"/>
    </row>
    <row r="37" spans="1:7" ht="26.25" customHeight="1">
      <c r="A37" s="905"/>
      <c r="B37" s="1694"/>
      <c r="C37" s="1695"/>
      <c r="D37" s="1696"/>
      <c r="E37" s="108"/>
      <c r="F37" s="324"/>
      <c r="G37" s="109"/>
    </row>
    <row r="38" spans="1:7" ht="26.25" customHeight="1">
      <c r="A38" s="905"/>
      <c r="B38" s="1694"/>
      <c r="C38" s="1695"/>
      <c r="D38" s="1696"/>
      <c r="E38" s="108"/>
      <c r="F38" s="324"/>
      <c r="G38" s="109"/>
    </row>
    <row r="39" spans="1:7" ht="26.25" customHeight="1">
      <c r="A39" s="905"/>
      <c r="B39" s="1694"/>
      <c r="C39" s="1695"/>
      <c r="D39" s="1696"/>
      <c r="E39" s="108"/>
      <c r="F39" s="324"/>
      <c r="G39" s="109"/>
    </row>
    <row r="40" spans="1:7" ht="26.25" customHeight="1">
      <c r="A40" s="905"/>
      <c r="B40" s="1694"/>
      <c r="C40" s="1695"/>
      <c r="D40" s="1696"/>
      <c r="E40" s="108"/>
      <c r="F40" s="324"/>
      <c r="G40" s="109"/>
    </row>
    <row r="41" spans="1:7" ht="26.25" customHeight="1" thickBot="1">
      <c r="A41" s="99"/>
      <c r="B41" s="1697"/>
      <c r="C41" s="1698"/>
      <c r="D41" s="1699"/>
      <c r="E41" s="100"/>
      <c r="F41" s="906"/>
      <c r="G41" s="101"/>
    </row>
  </sheetData>
  <mergeCells count="17">
    <mergeCell ref="B36:D36"/>
    <mergeCell ref="A4:G4"/>
    <mergeCell ref="F6:G6"/>
    <mergeCell ref="A22:G23"/>
    <mergeCell ref="B28:D28"/>
    <mergeCell ref="B29:D29"/>
    <mergeCell ref="B30:D30"/>
    <mergeCell ref="B31:D31"/>
    <mergeCell ref="B32:D32"/>
    <mergeCell ref="B33:D33"/>
    <mergeCell ref="B34:D34"/>
    <mergeCell ref="B35:D35"/>
    <mergeCell ref="B37:D37"/>
    <mergeCell ref="B38:D38"/>
    <mergeCell ref="B39:D39"/>
    <mergeCell ref="B40:D40"/>
    <mergeCell ref="B41:D41"/>
  </mergeCells>
  <phoneticPr fontId="2"/>
  <pageMargins left="0.75" right="0.75" top="1" bottom="1" header="0.51200000000000001" footer="0.51200000000000001"/>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P54"/>
  <sheetViews>
    <sheetView zoomScale="80" zoomScaleNormal="80" workbookViewId="0">
      <selection activeCell="AA31" sqref="AA31"/>
    </sheetView>
  </sheetViews>
  <sheetFormatPr defaultColWidth="9" defaultRowHeight="13"/>
  <cols>
    <col min="1" max="1" width="3.26953125" style="1000" customWidth="1"/>
    <col min="2" max="2" width="19.26953125" style="1000" customWidth="1"/>
    <col min="3" max="3" width="25.26953125" style="1000" customWidth="1"/>
    <col min="4" max="5" width="4.6328125" style="1000" customWidth="1"/>
    <col min="6" max="6" width="3.90625" style="1000" customWidth="1"/>
    <col min="7" max="7" width="4.6328125" style="1000" customWidth="1"/>
    <col min="8" max="8" width="5.6328125" style="1000" customWidth="1"/>
    <col min="9" max="9" width="24.08984375" style="1000" customWidth="1"/>
    <col min="10" max="11" width="4.6328125" style="1000" customWidth="1"/>
    <col min="12" max="12" width="3.90625" style="1000" customWidth="1"/>
    <col min="13" max="13" width="4.6328125" style="1000" customWidth="1"/>
    <col min="14" max="14" width="5.6328125" style="1000" customWidth="1"/>
    <col min="15" max="15" width="24.08984375" style="1000" customWidth="1"/>
    <col min="16" max="16" width="4.6328125" style="1000" customWidth="1"/>
    <col min="17" max="16384" width="9" style="1000"/>
  </cols>
  <sheetData>
    <row r="1" spans="1:16" ht="14">
      <c r="A1" s="1087" t="s">
        <v>1176</v>
      </c>
      <c r="B1" s="1087"/>
      <c r="C1" s="1087"/>
      <c r="D1" s="1088"/>
      <c r="E1" s="1088"/>
      <c r="F1" s="1088"/>
      <c r="G1" s="1088"/>
      <c r="H1" s="1088"/>
      <c r="I1" s="1088"/>
      <c r="J1" s="1088"/>
      <c r="K1" s="1088"/>
      <c r="L1" s="1088"/>
      <c r="M1" s="1088"/>
      <c r="N1" s="1088"/>
      <c r="O1" s="1088"/>
      <c r="P1" s="1088"/>
    </row>
    <row r="2" spans="1:16" ht="14">
      <c r="A2" s="1087"/>
      <c r="B2" s="1087"/>
      <c r="C2" s="1087"/>
      <c r="D2" s="1088"/>
      <c r="E2" s="1088"/>
      <c r="F2" s="1088"/>
      <c r="G2" s="1088"/>
      <c r="H2" s="1088"/>
      <c r="I2" s="1088"/>
      <c r="J2" s="1088"/>
      <c r="K2" s="1088"/>
      <c r="L2" s="1088"/>
      <c r="M2" s="1088"/>
      <c r="N2" s="1088"/>
      <c r="O2" s="1088"/>
      <c r="P2" s="1088"/>
    </row>
    <row r="3" spans="1:16" ht="28">
      <c r="A3" s="1703" t="s">
        <v>1150</v>
      </c>
      <c r="B3" s="1703"/>
      <c r="C3" s="1703"/>
      <c r="D3" s="1703"/>
      <c r="E3" s="1703"/>
      <c r="F3" s="1703"/>
      <c r="G3" s="1703"/>
      <c r="H3" s="1703"/>
      <c r="I3" s="1703"/>
      <c r="J3" s="1703"/>
      <c r="K3" s="1703"/>
      <c r="L3" s="1703"/>
      <c r="M3" s="1703"/>
      <c r="N3" s="1703"/>
      <c r="O3" s="1703"/>
      <c r="P3" s="1089"/>
    </row>
    <row r="4" spans="1:16" ht="22.5" customHeight="1">
      <c r="A4" s="1087"/>
      <c r="B4" s="1087"/>
      <c r="C4" s="1087"/>
      <c r="D4" s="1090"/>
      <c r="E4" s="1090"/>
      <c r="F4" s="1090"/>
      <c r="G4" s="1090"/>
      <c r="H4" s="1090"/>
      <c r="I4" s="1090"/>
      <c r="J4" s="1090"/>
      <c r="K4" s="1090"/>
      <c r="L4" s="1090"/>
      <c r="M4" s="1090"/>
      <c r="N4" s="1090"/>
      <c r="O4" s="1090"/>
      <c r="P4" s="1090"/>
    </row>
    <row r="5" spans="1:16" ht="30" customHeight="1">
      <c r="A5" s="1704" t="s">
        <v>1105</v>
      </c>
      <c r="B5" s="1705"/>
      <c r="C5" s="1091"/>
      <c r="D5" s="1092"/>
      <c r="E5" s="1706" t="s">
        <v>404</v>
      </c>
      <c r="F5" s="1707"/>
      <c r="G5" s="1710" t="s">
        <v>1151</v>
      </c>
      <c r="H5" s="1711"/>
      <c r="I5" s="1711"/>
      <c r="J5" s="1711"/>
      <c r="K5" s="1712"/>
      <c r="L5" s="1092"/>
      <c r="M5" s="1092"/>
      <c r="N5" s="1092"/>
      <c r="O5" s="1092"/>
      <c r="P5" s="1092"/>
    </row>
    <row r="6" spans="1:16" ht="30" customHeight="1">
      <c r="A6" s="1704" t="s">
        <v>405</v>
      </c>
      <c r="B6" s="1705"/>
      <c r="C6" s="1091"/>
      <c r="D6" s="1092"/>
      <c r="E6" s="1708"/>
      <c r="F6" s="1709"/>
      <c r="G6" s="1713"/>
      <c r="H6" s="1714"/>
      <c r="I6" s="1714"/>
      <c r="J6" s="1714"/>
      <c r="K6" s="1715"/>
      <c r="L6" s="1092"/>
      <c r="M6" s="1092"/>
      <c r="N6" s="1092"/>
      <c r="O6" s="1092"/>
      <c r="P6" s="1092"/>
    </row>
    <row r="7" spans="1:16" ht="14.25" customHeight="1">
      <c r="A7" s="1093"/>
      <c r="B7" s="1093"/>
      <c r="C7" s="1094"/>
      <c r="D7" s="1092"/>
      <c r="E7" s="1095"/>
      <c r="F7" s="1095"/>
      <c r="G7" s="1096"/>
      <c r="H7" s="1096"/>
      <c r="I7" s="1096"/>
      <c r="J7" s="1096"/>
      <c r="K7" s="1096"/>
      <c r="L7" s="1092"/>
      <c r="M7" s="1092"/>
      <c r="N7" s="1092"/>
      <c r="O7" s="1092"/>
      <c r="P7" s="1092"/>
    </row>
    <row r="8" spans="1:16" ht="24" customHeight="1">
      <c r="A8" s="1087"/>
      <c r="B8" s="1087"/>
      <c r="C8" s="1087"/>
      <c r="D8" s="1092"/>
      <c r="E8" s="1716" t="s">
        <v>1152</v>
      </c>
      <c r="F8" s="1716"/>
      <c r="G8" s="1716"/>
      <c r="H8" s="1716"/>
      <c r="I8" s="1716"/>
      <c r="J8" s="1097"/>
      <c r="K8" s="1716" t="s">
        <v>1153</v>
      </c>
      <c r="L8" s="1716"/>
      <c r="M8" s="1716"/>
      <c r="N8" s="1716"/>
      <c r="O8" s="1716"/>
      <c r="P8" s="1092"/>
    </row>
    <row r="9" spans="1:16" ht="26.25" customHeight="1">
      <c r="A9" s="1717" t="s">
        <v>1154</v>
      </c>
      <c r="B9" s="1718"/>
      <c r="C9" s="1721"/>
      <c r="D9" s="1092"/>
      <c r="E9" s="1723" t="s">
        <v>408</v>
      </c>
      <c r="F9" s="1724"/>
      <c r="G9" s="1725"/>
      <c r="H9" s="1726"/>
      <c r="I9" s="1726"/>
      <c r="J9" s="1092"/>
      <c r="K9" s="1723" t="s">
        <v>408</v>
      </c>
      <c r="L9" s="1724"/>
      <c r="M9" s="1725"/>
      <c r="N9" s="1726"/>
      <c r="O9" s="1726"/>
      <c r="P9" s="1092"/>
    </row>
    <row r="10" spans="1:16" ht="26.25" customHeight="1">
      <c r="A10" s="1719"/>
      <c r="B10" s="1720"/>
      <c r="C10" s="1722"/>
      <c r="D10" s="1092"/>
      <c r="E10" s="1727" t="s">
        <v>1155</v>
      </c>
      <c r="F10" s="1724"/>
      <c r="G10" s="1725"/>
      <c r="H10" s="1726"/>
      <c r="I10" s="1726"/>
      <c r="J10" s="1092"/>
      <c r="K10" s="1727" t="s">
        <v>1155</v>
      </c>
      <c r="L10" s="1724"/>
      <c r="M10" s="1725"/>
      <c r="N10" s="1726"/>
      <c r="O10" s="1726"/>
      <c r="P10" s="1092"/>
    </row>
    <row r="11" spans="1:16" ht="26.25" customHeight="1">
      <c r="A11" s="1704" t="s">
        <v>1156</v>
      </c>
      <c r="B11" s="1705"/>
      <c r="C11" s="1098" t="s">
        <v>83</v>
      </c>
      <c r="D11" s="1092"/>
      <c r="E11" s="1723" t="s">
        <v>1157</v>
      </c>
      <c r="F11" s="1724"/>
      <c r="G11" s="1725"/>
      <c r="H11" s="1726"/>
      <c r="I11" s="1726"/>
      <c r="J11" s="1092"/>
      <c r="K11" s="1723" t="s">
        <v>1157</v>
      </c>
      <c r="L11" s="1724"/>
      <c r="M11" s="1725"/>
      <c r="N11" s="1726"/>
      <c r="O11" s="1726"/>
      <c r="P11" s="1092"/>
    </row>
    <row r="12" spans="1:16" ht="26.25" customHeight="1">
      <c r="A12" s="1704" t="s">
        <v>1158</v>
      </c>
      <c r="B12" s="1705"/>
      <c r="C12" s="1099"/>
      <c r="D12" s="1092"/>
      <c r="E12" s="1727" t="s">
        <v>1159</v>
      </c>
      <c r="F12" s="1724"/>
      <c r="G12" s="1725"/>
      <c r="H12" s="1726"/>
      <c r="I12" s="1726"/>
      <c r="J12" s="1092"/>
      <c r="K12" s="1727" t="s">
        <v>1159</v>
      </c>
      <c r="L12" s="1724"/>
      <c r="M12" s="1725"/>
      <c r="N12" s="1726"/>
      <c r="O12" s="1726"/>
      <c r="P12" s="1092"/>
    </row>
    <row r="13" spans="1:16" ht="26.25" customHeight="1">
      <c r="A13" s="1730" t="s">
        <v>1104</v>
      </c>
      <c r="B13" s="1705"/>
      <c r="C13" s="1099"/>
      <c r="D13" s="1092"/>
      <c r="E13" s="1723" t="s">
        <v>415</v>
      </c>
      <c r="F13" s="1724"/>
      <c r="G13" s="1725"/>
      <c r="H13" s="1726"/>
      <c r="I13" s="1726"/>
      <c r="J13" s="1092"/>
      <c r="K13" s="1723" t="s">
        <v>415</v>
      </c>
      <c r="L13" s="1724"/>
      <c r="M13" s="1725"/>
      <c r="N13" s="1726"/>
      <c r="O13" s="1726"/>
      <c r="P13" s="1092"/>
    </row>
    <row r="14" spans="1:16" ht="26.25" customHeight="1">
      <c r="A14" s="1728" t="s">
        <v>1160</v>
      </c>
      <c r="B14" s="1729"/>
      <c r="C14" s="1099"/>
      <c r="D14" s="1092"/>
      <c r="E14" s="1731" t="s">
        <v>1161</v>
      </c>
      <c r="F14" s="1732"/>
      <c r="G14" s="1733"/>
      <c r="H14" s="1726"/>
      <c r="I14" s="1726"/>
      <c r="J14" s="1092"/>
      <c r="K14" s="1731" t="s">
        <v>1161</v>
      </c>
      <c r="L14" s="1732"/>
      <c r="M14" s="1733"/>
      <c r="N14" s="1726"/>
      <c r="O14" s="1726"/>
      <c r="P14" s="1092"/>
    </row>
    <row r="15" spans="1:16" ht="26.25" customHeight="1">
      <c r="A15" s="1100"/>
      <c r="B15" s="1101" t="s">
        <v>1162</v>
      </c>
      <c r="C15" s="1099"/>
      <c r="D15" s="1092"/>
      <c r="E15" s="1102"/>
      <c r="F15" s="1727" t="s">
        <v>1163</v>
      </c>
      <c r="G15" s="1734"/>
      <c r="H15" s="1726"/>
      <c r="I15" s="1726"/>
      <c r="J15" s="1092"/>
      <c r="K15" s="1102"/>
      <c r="L15" s="1727" t="s">
        <v>1163</v>
      </c>
      <c r="M15" s="1734"/>
      <c r="N15" s="1726"/>
      <c r="O15" s="1726"/>
      <c r="P15" s="1092"/>
    </row>
    <row r="16" spans="1:16" ht="26.25" customHeight="1">
      <c r="A16" s="1728" t="s">
        <v>1160</v>
      </c>
      <c r="B16" s="1729"/>
      <c r="C16" s="1099"/>
      <c r="D16" s="1092"/>
      <c r="E16" s="1723" t="s">
        <v>1164</v>
      </c>
      <c r="F16" s="1724"/>
      <c r="G16" s="1725"/>
      <c r="H16" s="1726"/>
      <c r="I16" s="1726"/>
      <c r="J16" s="1092"/>
      <c r="K16" s="1723" t="s">
        <v>1164</v>
      </c>
      <c r="L16" s="1724"/>
      <c r="M16" s="1725"/>
      <c r="N16" s="1726"/>
      <c r="O16" s="1726"/>
      <c r="P16" s="1092"/>
    </row>
    <row r="17" spans="1:16" ht="26.25" customHeight="1">
      <c r="A17" s="1100"/>
      <c r="B17" s="1101" t="s">
        <v>1162</v>
      </c>
      <c r="C17" s="1099"/>
      <c r="D17" s="1092"/>
      <c r="E17" s="1723" t="s">
        <v>1165</v>
      </c>
      <c r="F17" s="1724"/>
      <c r="G17" s="1725"/>
      <c r="H17" s="1726"/>
      <c r="I17" s="1726"/>
      <c r="J17" s="1092"/>
      <c r="K17" s="1723" t="s">
        <v>1165</v>
      </c>
      <c r="L17" s="1724"/>
      <c r="M17" s="1725"/>
      <c r="N17" s="1726"/>
      <c r="O17" s="1726"/>
      <c r="P17" s="1092"/>
    </row>
    <row r="18" spans="1:16" ht="26.25" customHeight="1">
      <c r="A18" s="1087"/>
      <c r="B18" s="1087"/>
      <c r="C18" s="1087"/>
      <c r="D18" s="1092"/>
      <c r="E18" s="1723" t="s">
        <v>404</v>
      </c>
      <c r="F18" s="1725"/>
      <c r="G18" s="1723" t="s">
        <v>423</v>
      </c>
      <c r="H18" s="1724"/>
      <c r="I18" s="1725"/>
      <c r="J18" s="1092"/>
      <c r="K18" s="1723" t="s">
        <v>404</v>
      </c>
      <c r="L18" s="1725"/>
      <c r="M18" s="1723" t="s">
        <v>423</v>
      </c>
      <c r="N18" s="1724"/>
      <c r="O18" s="1725"/>
      <c r="P18" s="1092"/>
    </row>
    <row r="19" spans="1:16" ht="26.25" customHeight="1">
      <c r="A19" s="1735" t="s">
        <v>1166</v>
      </c>
      <c r="B19" s="1736"/>
      <c r="C19" s="1101" t="s">
        <v>1167</v>
      </c>
      <c r="D19" s="1092"/>
      <c r="E19" s="1092"/>
      <c r="F19" s="1092"/>
      <c r="G19" s="1092"/>
      <c r="H19" s="1092"/>
      <c r="I19" s="1092"/>
      <c r="J19" s="1092"/>
      <c r="K19" s="1092"/>
      <c r="L19" s="1092"/>
      <c r="M19" s="1092"/>
      <c r="N19" s="1092"/>
      <c r="O19" s="1092"/>
      <c r="P19" s="1092"/>
    </row>
    <row r="20" spans="1:16" ht="26.25" customHeight="1">
      <c r="A20" s="1737"/>
      <c r="B20" s="1738"/>
      <c r="C20" s="1099"/>
      <c r="D20" s="1092"/>
      <c r="E20" s="1723" t="s">
        <v>408</v>
      </c>
      <c r="F20" s="1724"/>
      <c r="G20" s="1725"/>
      <c r="H20" s="1726"/>
      <c r="I20" s="1726"/>
      <c r="J20" s="1092"/>
      <c r="K20" s="1723" t="s">
        <v>408</v>
      </c>
      <c r="L20" s="1724"/>
      <c r="M20" s="1725"/>
      <c r="N20" s="1726"/>
      <c r="O20" s="1726"/>
    </row>
    <row r="21" spans="1:16" ht="26.25" customHeight="1">
      <c r="A21" s="1087"/>
      <c r="B21" s="1087"/>
      <c r="C21" s="1087"/>
      <c r="D21" s="1092"/>
      <c r="E21" s="1727" t="s">
        <v>1155</v>
      </c>
      <c r="F21" s="1724"/>
      <c r="G21" s="1725"/>
      <c r="H21" s="1726"/>
      <c r="I21" s="1726"/>
      <c r="J21" s="1092"/>
      <c r="K21" s="1727" t="s">
        <v>1155</v>
      </c>
      <c r="L21" s="1724"/>
      <c r="M21" s="1725"/>
      <c r="N21" s="1726"/>
      <c r="O21" s="1726"/>
    </row>
    <row r="22" spans="1:16" ht="26.25" customHeight="1">
      <c r="A22" s="1103"/>
      <c r="B22" s="1736" t="s">
        <v>1168</v>
      </c>
      <c r="C22" s="1099"/>
      <c r="D22" s="1092"/>
      <c r="E22" s="1723" t="s">
        <v>1157</v>
      </c>
      <c r="F22" s="1724"/>
      <c r="G22" s="1725"/>
      <c r="H22" s="1726"/>
      <c r="I22" s="1726"/>
      <c r="J22" s="1092"/>
      <c r="K22" s="1723" t="s">
        <v>1157</v>
      </c>
      <c r="L22" s="1724"/>
      <c r="M22" s="1725"/>
      <c r="N22" s="1726"/>
      <c r="O22" s="1726"/>
    </row>
    <row r="23" spans="1:16" ht="26.25" customHeight="1">
      <c r="A23" s="1103"/>
      <c r="B23" s="1738"/>
      <c r="C23" s="1099"/>
      <c r="D23" s="1092"/>
      <c r="E23" s="1727" t="s">
        <v>1159</v>
      </c>
      <c r="F23" s="1724"/>
      <c r="G23" s="1725"/>
      <c r="H23" s="1726"/>
      <c r="I23" s="1726"/>
      <c r="J23" s="1092"/>
      <c r="K23" s="1727" t="s">
        <v>1159</v>
      </c>
      <c r="L23" s="1724"/>
      <c r="M23" s="1725"/>
      <c r="N23" s="1726"/>
      <c r="O23" s="1726"/>
    </row>
    <row r="24" spans="1:16" ht="26.25" customHeight="1">
      <c r="A24" s="1087"/>
      <c r="B24" s="1087"/>
      <c r="C24" s="1087"/>
      <c r="D24" s="1092"/>
      <c r="E24" s="1723" t="s">
        <v>415</v>
      </c>
      <c r="F24" s="1724"/>
      <c r="G24" s="1725"/>
      <c r="H24" s="1726"/>
      <c r="I24" s="1726"/>
      <c r="J24" s="1092"/>
      <c r="K24" s="1723" t="s">
        <v>415</v>
      </c>
      <c r="L24" s="1724"/>
      <c r="M24" s="1725"/>
      <c r="N24" s="1726"/>
      <c r="O24" s="1726"/>
    </row>
    <row r="25" spans="1:16" ht="26.25" customHeight="1">
      <c r="A25" s="1087"/>
      <c r="B25" s="1087"/>
      <c r="C25" s="1101" t="s">
        <v>1169</v>
      </c>
      <c r="D25" s="1092"/>
      <c r="E25" s="1731" t="s">
        <v>1161</v>
      </c>
      <c r="F25" s="1732"/>
      <c r="G25" s="1733"/>
      <c r="H25" s="1726"/>
      <c r="I25" s="1726"/>
      <c r="J25" s="1092"/>
      <c r="K25" s="1731" t="s">
        <v>1161</v>
      </c>
      <c r="L25" s="1732"/>
      <c r="M25" s="1733"/>
      <c r="N25" s="1726"/>
      <c r="O25" s="1726"/>
      <c r="P25" s="1092"/>
    </row>
    <row r="26" spans="1:16" ht="26.25" customHeight="1">
      <c r="A26" s="1087"/>
      <c r="B26" s="1087"/>
      <c r="C26" s="1099"/>
      <c r="D26" s="1092"/>
      <c r="E26" s="1102"/>
      <c r="F26" s="1727" t="s">
        <v>1170</v>
      </c>
      <c r="G26" s="1734"/>
      <c r="H26" s="1726"/>
      <c r="I26" s="1726"/>
      <c r="J26" s="1092"/>
      <c r="K26" s="1102"/>
      <c r="L26" s="1727" t="s">
        <v>1163</v>
      </c>
      <c r="M26" s="1734"/>
      <c r="N26" s="1726"/>
      <c r="O26" s="1726"/>
      <c r="P26" s="1092"/>
    </row>
    <row r="27" spans="1:16" ht="26.25" customHeight="1">
      <c r="A27" s="1088"/>
      <c r="B27" s="1104"/>
      <c r="C27" s="1088"/>
      <c r="D27" s="1092"/>
      <c r="E27" s="1723" t="s">
        <v>1164</v>
      </c>
      <c r="F27" s="1724"/>
      <c r="G27" s="1725"/>
      <c r="H27" s="1726"/>
      <c r="I27" s="1726"/>
      <c r="J27" s="1092"/>
      <c r="K27" s="1723" t="s">
        <v>1164</v>
      </c>
      <c r="L27" s="1724"/>
      <c r="M27" s="1725"/>
      <c r="N27" s="1726"/>
      <c r="O27" s="1726"/>
      <c r="P27" s="1092"/>
    </row>
    <row r="28" spans="1:16" ht="26.25" customHeight="1">
      <c r="A28" s="1088"/>
      <c r="B28" s="1105"/>
      <c r="C28" s="1105"/>
      <c r="D28" s="1092"/>
      <c r="E28" s="1723" t="s">
        <v>1165</v>
      </c>
      <c r="F28" s="1724"/>
      <c r="G28" s="1725"/>
      <c r="H28" s="1726"/>
      <c r="I28" s="1726"/>
      <c r="J28" s="1092"/>
      <c r="K28" s="1723" t="s">
        <v>1165</v>
      </c>
      <c r="L28" s="1724"/>
      <c r="M28" s="1725"/>
      <c r="N28" s="1726"/>
      <c r="O28" s="1726"/>
      <c r="P28" s="1092"/>
    </row>
    <row r="29" spans="1:16" ht="26.25" customHeight="1">
      <c r="A29" s="1088"/>
      <c r="B29" s="1105"/>
      <c r="C29" s="1105"/>
      <c r="D29" s="1092"/>
      <c r="E29" s="1723" t="s">
        <v>404</v>
      </c>
      <c r="F29" s="1725"/>
      <c r="G29" s="1723" t="s">
        <v>423</v>
      </c>
      <c r="H29" s="1724"/>
      <c r="I29" s="1725"/>
      <c r="J29" s="1092"/>
      <c r="K29" s="1723" t="s">
        <v>404</v>
      </c>
      <c r="L29" s="1725"/>
      <c r="M29" s="1723" t="s">
        <v>423</v>
      </c>
      <c r="N29" s="1724"/>
      <c r="O29" s="1725"/>
      <c r="P29" s="1092"/>
    </row>
    <row r="30" spans="1:16" ht="26.25" customHeight="1">
      <c r="A30" s="1088"/>
      <c r="B30" s="1105"/>
      <c r="C30" s="1105"/>
      <c r="D30" s="1092"/>
      <c r="E30" s="1106"/>
      <c r="F30" s="1106"/>
      <c r="G30" s="1106"/>
      <c r="H30" s="1106"/>
      <c r="I30" s="1106"/>
      <c r="J30" s="1092"/>
      <c r="K30" s="1106"/>
      <c r="L30" s="1106"/>
      <c r="M30" s="1106"/>
      <c r="N30" s="1106"/>
      <c r="O30" s="1106"/>
      <c r="P30" s="1092"/>
    </row>
    <row r="31" spans="1:16" ht="26.25" customHeight="1">
      <c r="A31" s="1088"/>
      <c r="B31" s="1105"/>
      <c r="C31" s="1105"/>
      <c r="D31" s="1092"/>
      <c r="E31" s="1723" t="s">
        <v>408</v>
      </c>
      <c r="F31" s="1724"/>
      <c r="G31" s="1725"/>
      <c r="H31" s="1726"/>
      <c r="I31" s="1726"/>
      <c r="J31" s="1092"/>
      <c r="K31" s="1723" t="s">
        <v>408</v>
      </c>
      <c r="L31" s="1724"/>
      <c r="M31" s="1725"/>
      <c r="N31" s="1726"/>
      <c r="O31" s="1726"/>
      <c r="P31" s="1092"/>
    </row>
    <row r="32" spans="1:16" ht="26.25" customHeight="1">
      <c r="A32" s="1088"/>
      <c r="B32" s="1105"/>
      <c r="C32" s="1105"/>
      <c r="D32" s="1092"/>
      <c r="E32" s="1727" t="s">
        <v>1155</v>
      </c>
      <c r="F32" s="1724"/>
      <c r="G32" s="1725"/>
      <c r="H32" s="1726"/>
      <c r="I32" s="1726"/>
      <c r="J32" s="1092"/>
      <c r="K32" s="1727" t="s">
        <v>1155</v>
      </c>
      <c r="L32" s="1724"/>
      <c r="M32" s="1725"/>
      <c r="N32" s="1726"/>
      <c r="O32" s="1726"/>
      <c r="P32" s="1092"/>
    </row>
    <row r="33" spans="1:16" ht="26.25" customHeight="1">
      <c r="A33" s="1088"/>
      <c r="B33" s="1104"/>
      <c r="C33" s="1088"/>
      <c r="D33" s="1092"/>
      <c r="E33" s="1723" t="s">
        <v>1157</v>
      </c>
      <c r="F33" s="1724"/>
      <c r="G33" s="1725"/>
      <c r="H33" s="1726"/>
      <c r="I33" s="1726"/>
      <c r="J33" s="1092"/>
      <c r="K33" s="1723" t="s">
        <v>1157</v>
      </c>
      <c r="L33" s="1724"/>
      <c r="M33" s="1725"/>
      <c r="N33" s="1726"/>
      <c r="O33" s="1726"/>
      <c r="P33" s="1092"/>
    </row>
    <row r="34" spans="1:16" ht="26.25" customHeight="1">
      <c r="A34" s="1088"/>
      <c r="B34" s="1104"/>
      <c r="C34" s="1088"/>
      <c r="D34" s="1092"/>
      <c r="E34" s="1727" t="s">
        <v>1159</v>
      </c>
      <c r="F34" s="1724"/>
      <c r="G34" s="1725"/>
      <c r="H34" s="1726"/>
      <c r="I34" s="1726"/>
      <c r="J34" s="1092"/>
      <c r="K34" s="1727" t="s">
        <v>1159</v>
      </c>
      <c r="L34" s="1724"/>
      <c r="M34" s="1725"/>
      <c r="N34" s="1726"/>
      <c r="O34" s="1726"/>
      <c r="P34" s="1092"/>
    </row>
    <row r="35" spans="1:16" ht="26.25" customHeight="1">
      <c r="A35" s="1088"/>
      <c r="B35" s="1104"/>
      <c r="C35" s="1088"/>
      <c r="D35" s="1092"/>
      <c r="E35" s="1723" t="s">
        <v>415</v>
      </c>
      <c r="F35" s="1724"/>
      <c r="G35" s="1725"/>
      <c r="H35" s="1726"/>
      <c r="I35" s="1726"/>
      <c r="J35" s="1092"/>
      <c r="K35" s="1723" t="s">
        <v>415</v>
      </c>
      <c r="L35" s="1724"/>
      <c r="M35" s="1725"/>
      <c r="N35" s="1726"/>
      <c r="O35" s="1726"/>
      <c r="P35" s="1092"/>
    </row>
    <row r="36" spans="1:16" ht="26.25" customHeight="1">
      <c r="A36" s="1088"/>
      <c r="B36" s="1104"/>
      <c r="C36" s="1088"/>
      <c r="D36" s="1092"/>
      <c r="E36" s="1731" t="s">
        <v>1161</v>
      </c>
      <c r="F36" s="1732"/>
      <c r="G36" s="1733"/>
      <c r="H36" s="1726"/>
      <c r="I36" s="1726"/>
      <c r="J36" s="1092"/>
      <c r="K36" s="1731" t="s">
        <v>1161</v>
      </c>
      <c r="L36" s="1732"/>
      <c r="M36" s="1733"/>
      <c r="N36" s="1726"/>
      <c r="O36" s="1726"/>
      <c r="P36" s="1092"/>
    </row>
    <row r="37" spans="1:16" ht="26.25" customHeight="1">
      <c r="A37" s="1088"/>
      <c r="B37" s="1104"/>
      <c r="C37" s="1088"/>
      <c r="D37" s="1092"/>
      <c r="E37" s="1102"/>
      <c r="F37" s="1727" t="s">
        <v>1171</v>
      </c>
      <c r="G37" s="1734"/>
      <c r="H37" s="1726"/>
      <c r="I37" s="1726"/>
      <c r="J37" s="1092"/>
      <c r="K37" s="1102"/>
      <c r="L37" s="1727" t="s">
        <v>1172</v>
      </c>
      <c r="M37" s="1734"/>
      <c r="N37" s="1726"/>
      <c r="O37" s="1726"/>
      <c r="P37" s="1092"/>
    </row>
    <row r="38" spans="1:16" ht="26.25" customHeight="1">
      <c r="A38" s="1088"/>
      <c r="B38" s="1104"/>
      <c r="C38" s="1088"/>
      <c r="D38" s="1092"/>
      <c r="E38" s="1723" t="s">
        <v>1164</v>
      </c>
      <c r="F38" s="1724"/>
      <c r="G38" s="1725"/>
      <c r="H38" s="1726"/>
      <c r="I38" s="1726"/>
      <c r="J38" s="1092"/>
      <c r="K38" s="1723" t="s">
        <v>1164</v>
      </c>
      <c r="L38" s="1724"/>
      <c r="M38" s="1725"/>
      <c r="N38" s="1726"/>
      <c r="O38" s="1726"/>
      <c r="P38" s="1092"/>
    </row>
    <row r="39" spans="1:16" ht="26.25" customHeight="1">
      <c r="A39" s="1088"/>
      <c r="B39" s="1104"/>
      <c r="C39" s="1088"/>
      <c r="D39" s="1092"/>
      <c r="E39" s="1723" t="s">
        <v>1165</v>
      </c>
      <c r="F39" s="1724"/>
      <c r="G39" s="1725"/>
      <c r="H39" s="1726"/>
      <c r="I39" s="1726"/>
      <c r="J39" s="1092"/>
      <c r="K39" s="1723" t="s">
        <v>1165</v>
      </c>
      <c r="L39" s="1724"/>
      <c r="M39" s="1725"/>
      <c r="N39" s="1726"/>
      <c r="O39" s="1726"/>
      <c r="P39" s="1092"/>
    </row>
    <row r="40" spans="1:16" ht="26.25" customHeight="1">
      <c r="A40" s="1088"/>
      <c r="B40" s="1104"/>
      <c r="C40" s="1088"/>
      <c r="D40" s="1092"/>
      <c r="E40" s="1723" t="s">
        <v>404</v>
      </c>
      <c r="F40" s="1725"/>
      <c r="G40" s="1723" t="s">
        <v>423</v>
      </c>
      <c r="H40" s="1724"/>
      <c r="I40" s="1725"/>
      <c r="J40" s="1092"/>
      <c r="K40" s="1723" t="s">
        <v>404</v>
      </c>
      <c r="L40" s="1725"/>
      <c r="M40" s="1723" t="s">
        <v>423</v>
      </c>
      <c r="N40" s="1724"/>
      <c r="O40" s="1725"/>
      <c r="P40" s="1092"/>
    </row>
    <row r="41" spans="1:16" ht="26.25" customHeight="1">
      <c r="A41" s="1088"/>
      <c r="B41" s="1104"/>
      <c r="C41" s="1088"/>
      <c r="D41" s="1092"/>
      <c r="E41" s="1092"/>
      <c r="F41" s="1092"/>
      <c r="G41" s="1092"/>
      <c r="H41" s="1092"/>
      <c r="I41" s="1092"/>
      <c r="J41" s="1092"/>
      <c r="K41" s="1092"/>
      <c r="L41" s="1092"/>
      <c r="M41" s="1092"/>
      <c r="N41" s="1092"/>
      <c r="O41" s="1092"/>
      <c r="P41" s="1092"/>
    </row>
    <row r="42" spans="1:16" ht="26.25" customHeight="1">
      <c r="A42" s="1088"/>
      <c r="B42" s="1104"/>
      <c r="C42" s="1088"/>
      <c r="D42" s="1092"/>
      <c r="E42" s="1723" t="s">
        <v>408</v>
      </c>
      <c r="F42" s="1724"/>
      <c r="G42" s="1725"/>
      <c r="H42" s="1726"/>
      <c r="I42" s="1726"/>
      <c r="J42" s="1092"/>
      <c r="K42" s="1723" t="s">
        <v>408</v>
      </c>
      <c r="L42" s="1724"/>
      <c r="M42" s="1725"/>
      <c r="N42" s="1726"/>
      <c r="O42" s="1726"/>
      <c r="P42" s="1092"/>
    </row>
    <row r="43" spans="1:16" ht="26.25" customHeight="1">
      <c r="A43" s="1088"/>
      <c r="B43" s="1104"/>
      <c r="C43" s="1088"/>
      <c r="D43" s="1092"/>
      <c r="E43" s="1727" t="s">
        <v>1155</v>
      </c>
      <c r="F43" s="1724"/>
      <c r="G43" s="1725"/>
      <c r="H43" s="1726"/>
      <c r="I43" s="1726"/>
      <c r="J43" s="1092"/>
      <c r="K43" s="1727" t="s">
        <v>1155</v>
      </c>
      <c r="L43" s="1724"/>
      <c r="M43" s="1725"/>
      <c r="N43" s="1726"/>
      <c r="O43" s="1726"/>
      <c r="P43" s="1092"/>
    </row>
    <row r="44" spans="1:16" ht="26.25" customHeight="1">
      <c r="A44" s="1088"/>
      <c r="B44" s="1104"/>
      <c r="C44" s="1088"/>
      <c r="D44" s="1092"/>
      <c r="E44" s="1723" t="s">
        <v>1157</v>
      </c>
      <c r="F44" s="1724"/>
      <c r="G44" s="1725"/>
      <c r="H44" s="1726"/>
      <c r="I44" s="1726"/>
      <c r="J44" s="1092"/>
      <c r="K44" s="1723" t="s">
        <v>1157</v>
      </c>
      <c r="L44" s="1724"/>
      <c r="M44" s="1725"/>
      <c r="N44" s="1726"/>
      <c r="O44" s="1726"/>
      <c r="P44" s="1092"/>
    </row>
    <row r="45" spans="1:16" ht="26.25" customHeight="1">
      <c r="A45" s="1088"/>
      <c r="B45" s="1104"/>
      <c r="C45" s="1088"/>
      <c r="D45" s="1092"/>
      <c r="E45" s="1727" t="s">
        <v>1159</v>
      </c>
      <c r="F45" s="1724"/>
      <c r="G45" s="1725"/>
      <c r="H45" s="1726"/>
      <c r="I45" s="1726"/>
      <c r="J45" s="1092"/>
      <c r="K45" s="1727" t="s">
        <v>1159</v>
      </c>
      <c r="L45" s="1724"/>
      <c r="M45" s="1725"/>
      <c r="N45" s="1726"/>
      <c r="O45" s="1726"/>
      <c r="P45" s="1092"/>
    </row>
    <row r="46" spans="1:16" ht="26.25" customHeight="1">
      <c r="A46" s="1088"/>
      <c r="B46" s="1104"/>
      <c r="C46" s="1088"/>
      <c r="D46" s="1092"/>
      <c r="E46" s="1723" t="s">
        <v>415</v>
      </c>
      <c r="F46" s="1724"/>
      <c r="G46" s="1725"/>
      <c r="H46" s="1726"/>
      <c r="I46" s="1726"/>
      <c r="J46" s="1092"/>
      <c r="K46" s="1723" t="s">
        <v>415</v>
      </c>
      <c r="L46" s="1724"/>
      <c r="M46" s="1725"/>
      <c r="N46" s="1726"/>
      <c r="O46" s="1726"/>
      <c r="P46" s="1092"/>
    </row>
    <row r="47" spans="1:16" ht="26.25" customHeight="1">
      <c r="A47" s="1088"/>
      <c r="B47" s="1104"/>
      <c r="C47" s="1088"/>
      <c r="D47" s="1092"/>
      <c r="E47" s="1731" t="s">
        <v>1161</v>
      </c>
      <c r="F47" s="1732"/>
      <c r="G47" s="1733"/>
      <c r="H47" s="1726"/>
      <c r="I47" s="1726"/>
      <c r="J47" s="1092"/>
      <c r="K47" s="1731" t="s">
        <v>1161</v>
      </c>
      <c r="L47" s="1732"/>
      <c r="M47" s="1733"/>
      <c r="N47" s="1726"/>
      <c r="O47" s="1726"/>
      <c r="P47" s="1092"/>
    </row>
    <row r="48" spans="1:16" ht="26.25" customHeight="1">
      <c r="A48" s="1088"/>
      <c r="B48" s="1104"/>
      <c r="C48" s="1088"/>
      <c r="D48" s="1092"/>
      <c r="E48" s="1102"/>
      <c r="F48" s="1727" t="s">
        <v>1170</v>
      </c>
      <c r="G48" s="1734"/>
      <c r="H48" s="1726"/>
      <c r="I48" s="1726"/>
      <c r="J48" s="1092"/>
      <c r="K48" s="1102"/>
      <c r="L48" s="1727" t="s">
        <v>1163</v>
      </c>
      <c r="M48" s="1734"/>
      <c r="N48" s="1726"/>
      <c r="O48" s="1726"/>
      <c r="P48" s="1092"/>
    </row>
    <row r="49" spans="1:16" ht="26.25" customHeight="1">
      <c r="A49" s="1088"/>
      <c r="B49" s="1104"/>
      <c r="C49" s="1088"/>
      <c r="D49" s="1092"/>
      <c r="E49" s="1723" t="s">
        <v>1164</v>
      </c>
      <c r="F49" s="1724"/>
      <c r="G49" s="1725"/>
      <c r="H49" s="1726"/>
      <c r="I49" s="1726"/>
      <c r="J49" s="1092"/>
      <c r="K49" s="1723" t="s">
        <v>1164</v>
      </c>
      <c r="L49" s="1724"/>
      <c r="M49" s="1725"/>
      <c r="N49" s="1726"/>
      <c r="O49" s="1726"/>
      <c r="P49" s="1092"/>
    </row>
    <row r="50" spans="1:16" ht="26.25" customHeight="1">
      <c r="A50" s="1088"/>
      <c r="B50" s="1104"/>
      <c r="C50" s="1088"/>
      <c r="D50" s="1092"/>
      <c r="E50" s="1723" t="s">
        <v>1165</v>
      </c>
      <c r="F50" s="1724"/>
      <c r="G50" s="1725"/>
      <c r="H50" s="1726"/>
      <c r="I50" s="1726"/>
      <c r="J50" s="1092"/>
      <c r="K50" s="1723" t="s">
        <v>1165</v>
      </c>
      <c r="L50" s="1724"/>
      <c r="M50" s="1725"/>
      <c r="N50" s="1726"/>
      <c r="O50" s="1726"/>
      <c r="P50" s="1092"/>
    </row>
    <row r="51" spans="1:16" ht="26.25" customHeight="1">
      <c r="A51" s="1088"/>
      <c r="B51" s="1104"/>
      <c r="C51" s="1088"/>
      <c r="D51" s="1092"/>
      <c r="E51" s="1723" t="s">
        <v>404</v>
      </c>
      <c r="F51" s="1725"/>
      <c r="G51" s="1723" t="s">
        <v>423</v>
      </c>
      <c r="H51" s="1724"/>
      <c r="I51" s="1725"/>
      <c r="J51" s="1092"/>
      <c r="K51" s="1723" t="s">
        <v>404</v>
      </c>
      <c r="L51" s="1725"/>
      <c r="M51" s="1723" t="s">
        <v>423</v>
      </c>
      <c r="N51" s="1724"/>
      <c r="O51" s="1725"/>
      <c r="P51" s="1092"/>
    </row>
    <row r="52" spans="1:16" ht="26.25" customHeight="1">
      <c r="A52" s="1088"/>
      <c r="B52" s="1104"/>
      <c r="C52" s="1088"/>
      <c r="D52" s="1092"/>
      <c r="E52" s="1092"/>
      <c r="F52" s="1092"/>
      <c r="G52" s="1092"/>
      <c r="H52" s="1092"/>
      <c r="I52" s="1092"/>
      <c r="J52" s="1092"/>
      <c r="K52" s="1092"/>
      <c r="L52" s="1092"/>
      <c r="M52" s="1092"/>
      <c r="N52" s="1092"/>
      <c r="O52" s="1092"/>
      <c r="P52" s="1092"/>
    </row>
    <row r="53" spans="1:16">
      <c r="A53" s="1088"/>
      <c r="B53" s="1088"/>
      <c r="C53" s="1088"/>
    </row>
    <row r="54" spans="1:16">
      <c r="A54" s="1088"/>
      <c r="B54" s="1088"/>
      <c r="C54" s="1088"/>
    </row>
  </sheetData>
  <mergeCells count="176">
    <mergeCell ref="E50:G50"/>
    <mergeCell ref="H50:I50"/>
    <mergeCell ref="K50:M50"/>
    <mergeCell ref="N50:O50"/>
    <mergeCell ref="E51:F51"/>
    <mergeCell ref="G51:I51"/>
    <mergeCell ref="K51:L51"/>
    <mergeCell ref="M51:O51"/>
    <mergeCell ref="F48:G48"/>
    <mergeCell ref="H48:I48"/>
    <mergeCell ref="L48:M48"/>
    <mergeCell ref="N48:O48"/>
    <mergeCell ref="E49:G49"/>
    <mergeCell ref="H49:I49"/>
    <mergeCell ref="K49:M49"/>
    <mergeCell ref="N49:O49"/>
    <mergeCell ref="E46:G46"/>
    <mergeCell ref="H46:I46"/>
    <mergeCell ref="K46:M46"/>
    <mergeCell ref="N46:O46"/>
    <mergeCell ref="E47:G47"/>
    <mergeCell ref="H47:I47"/>
    <mergeCell ref="K47:M47"/>
    <mergeCell ref="N47:O47"/>
    <mergeCell ref="E44:G44"/>
    <mergeCell ref="H44:I44"/>
    <mergeCell ref="K44:M44"/>
    <mergeCell ref="N44:O44"/>
    <mergeCell ref="E45:G45"/>
    <mergeCell ref="H45:I45"/>
    <mergeCell ref="K45:M45"/>
    <mergeCell ref="N45:O45"/>
    <mergeCell ref="E42:G42"/>
    <mergeCell ref="H42:I42"/>
    <mergeCell ref="K42:M42"/>
    <mergeCell ref="N42:O42"/>
    <mergeCell ref="E43:G43"/>
    <mergeCell ref="H43:I43"/>
    <mergeCell ref="K43:M43"/>
    <mergeCell ref="N43:O43"/>
    <mergeCell ref="E39:G39"/>
    <mergeCell ref="H39:I39"/>
    <mergeCell ref="K39:M39"/>
    <mergeCell ref="N39:O39"/>
    <mergeCell ref="E40:F40"/>
    <mergeCell ref="G40:I40"/>
    <mergeCell ref="K40:L40"/>
    <mergeCell ref="M40:O40"/>
    <mergeCell ref="F37:G37"/>
    <mergeCell ref="H37:I37"/>
    <mergeCell ref="L37:M37"/>
    <mergeCell ref="N37:O37"/>
    <mergeCell ref="E38:G38"/>
    <mergeCell ref="H38:I38"/>
    <mergeCell ref="K38:M38"/>
    <mergeCell ref="N38:O38"/>
    <mergeCell ref="E35:G35"/>
    <mergeCell ref="H35:I35"/>
    <mergeCell ref="K35:M35"/>
    <mergeCell ref="N35:O35"/>
    <mergeCell ref="E36:G36"/>
    <mergeCell ref="H36:I36"/>
    <mergeCell ref="K36:M36"/>
    <mergeCell ref="N36:O36"/>
    <mergeCell ref="E33:G33"/>
    <mergeCell ref="H33:I33"/>
    <mergeCell ref="K33:M33"/>
    <mergeCell ref="N33:O33"/>
    <mergeCell ref="E34:G34"/>
    <mergeCell ref="H34:I34"/>
    <mergeCell ref="K34:M34"/>
    <mergeCell ref="N34:O34"/>
    <mergeCell ref="E31:G31"/>
    <mergeCell ref="H31:I31"/>
    <mergeCell ref="K31:M31"/>
    <mergeCell ref="N31:O31"/>
    <mergeCell ref="E32:G32"/>
    <mergeCell ref="H32:I32"/>
    <mergeCell ref="K32:M32"/>
    <mergeCell ref="N32:O32"/>
    <mergeCell ref="E28:G28"/>
    <mergeCell ref="H28:I28"/>
    <mergeCell ref="K28:M28"/>
    <mergeCell ref="N28:O28"/>
    <mergeCell ref="E29:F29"/>
    <mergeCell ref="G29:I29"/>
    <mergeCell ref="K29:L29"/>
    <mergeCell ref="M29:O29"/>
    <mergeCell ref="F26:G26"/>
    <mergeCell ref="H26:I26"/>
    <mergeCell ref="L26:M26"/>
    <mergeCell ref="N26:O26"/>
    <mergeCell ref="E27:G27"/>
    <mergeCell ref="H27:I27"/>
    <mergeCell ref="K27:M27"/>
    <mergeCell ref="N27:O27"/>
    <mergeCell ref="E24:G24"/>
    <mergeCell ref="H24:I24"/>
    <mergeCell ref="K24:M24"/>
    <mergeCell ref="N24:O24"/>
    <mergeCell ref="E25:G25"/>
    <mergeCell ref="H25:I25"/>
    <mergeCell ref="K25:M25"/>
    <mergeCell ref="N25:O25"/>
    <mergeCell ref="B22:B23"/>
    <mergeCell ref="E22:G22"/>
    <mergeCell ref="H22:I22"/>
    <mergeCell ref="K22:M22"/>
    <mergeCell ref="N22:O22"/>
    <mergeCell ref="E23:G23"/>
    <mergeCell ref="H23:I23"/>
    <mergeCell ref="K23:M23"/>
    <mergeCell ref="N23:O23"/>
    <mergeCell ref="A19:B20"/>
    <mergeCell ref="E20:G20"/>
    <mergeCell ref="H20:I20"/>
    <mergeCell ref="K20:M20"/>
    <mergeCell ref="N20:O20"/>
    <mergeCell ref="E21:G21"/>
    <mergeCell ref="H21:I21"/>
    <mergeCell ref="K21:M21"/>
    <mergeCell ref="N21:O21"/>
    <mergeCell ref="E17:G17"/>
    <mergeCell ref="H17:I17"/>
    <mergeCell ref="K17:M17"/>
    <mergeCell ref="N17:O17"/>
    <mergeCell ref="E18:F18"/>
    <mergeCell ref="G18:I18"/>
    <mergeCell ref="K18:L18"/>
    <mergeCell ref="M18:O18"/>
    <mergeCell ref="F15:G15"/>
    <mergeCell ref="H15:I15"/>
    <mergeCell ref="L15:M15"/>
    <mergeCell ref="N15:O15"/>
    <mergeCell ref="A16:B16"/>
    <mergeCell ref="E16:G16"/>
    <mergeCell ref="H16:I16"/>
    <mergeCell ref="K16:M16"/>
    <mergeCell ref="N16:O16"/>
    <mergeCell ref="A13:B13"/>
    <mergeCell ref="E13:G13"/>
    <mergeCell ref="H13:I13"/>
    <mergeCell ref="K13:M13"/>
    <mergeCell ref="N13:O13"/>
    <mergeCell ref="A14:B14"/>
    <mergeCell ref="E14:G14"/>
    <mergeCell ref="H14:I14"/>
    <mergeCell ref="K14:M14"/>
    <mergeCell ref="N14:O14"/>
    <mergeCell ref="A11:B11"/>
    <mergeCell ref="E11:G11"/>
    <mergeCell ref="H11:I11"/>
    <mergeCell ref="K11:M11"/>
    <mergeCell ref="N11:O11"/>
    <mergeCell ref="A12:B12"/>
    <mergeCell ref="E12:G12"/>
    <mergeCell ref="H12:I12"/>
    <mergeCell ref="K12:M12"/>
    <mergeCell ref="N12:O12"/>
    <mergeCell ref="A3:O3"/>
    <mergeCell ref="A5:B5"/>
    <mergeCell ref="E5:F6"/>
    <mergeCell ref="G5:K6"/>
    <mergeCell ref="A6:B6"/>
    <mergeCell ref="E8:I8"/>
    <mergeCell ref="K8:O8"/>
    <mergeCell ref="A9:B10"/>
    <mergeCell ref="C9:C10"/>
    <mergeCell ref="E9:G9"/>
    <mergeCell ref="H9:I9"/>
    <mergeCell ref="K9:M9"/>
    <mergeCell ref="N9:O9"/>
    <mergeCell ref="E10:G10"/>
    <mergeCell ref="H10:I10"/>
    <mergeCell ref="K10:M10"/>
    <mergeCell ref="N10:O10"/>
  </mergeCells>
  <phoneticPr fontId="2"/>
  <pageMargins left="0.9055118110236221" right="0.51181102362204722" top="0.74803149606299213" bottom="0.74803149606299213" header="0.31496062992125984" footer="0.31496062992125984"/>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13"/>
  </sheetPr>
  <dimension ref="A1:J42"/>
  <sheetViews>
    <sheetView view="pageBreakPreview" zoomScale="75" zoomScaleNormal="100" workbookViewId="0">
      <selection activeCell="F16" sqref="F16"/>
    </sheetView>
  </sheetViews>
  <sheetFormatPr defaultColWidth="9" defaultRowHeight="13"/>
  <cols>
    <col min="1" max="1" width="3.08984375" style="85" customWidth="1"/>
    <col min="2" max="2" width="14.7265625" style="85" customWidth="1"/>
    <col min="3" max="3" width="19.08984375" style="85" customWidth="1"/>
    <col min="4" max="4" width="15.26953125" style="85" customWidth="1"/>
    <col min="5" max="5" width="15.7265625" style="85" customWidth="1"/>
    <col min="6" max="6" width="18" style="85" customWidth="1"/>
    <col min="7" max="16384" width="9" style="85"/>
  </cols>
  <sheetData>
    <row r="1" spans="1:10">
      <c r="A1" s="339" t="s">
        <v>482</v>
      </c>
    </row>
    <row r="4" spans="1:10" ht="19">
      <c r="A4" s="1426" t="s">
        <v>207</v>
      </c>
      <c r="B4" s="1426"/>
      <c r="C4" s="1426"/>
      <c r="D4" s="1426"/>
      <c r="E4" s="1426"/>
      <c r="F4" s="1426"/>
    </row>
    <row r="6" spans="1:10">
      <c r="A6" s="85" t="s">
        <v>563</v>
      </c>
    </row>
    <row r="7" spans="1:10">
      <c r="C7" s="787" t="str">
        <f>データ!C37</f>
        <v>●●　●●</v>
      </c>
      <c r="D7" s="291" t="s">
        <v>679</v>
      </c>
    </row>
    <row r="8" spans="1:10">
      <c r="F8" s="1"/>
      <c r="G8" s="1"/>
      <c r="H8" s="1"/>
      <c r="I8" s="1"/>
      <c r="J8" s="1"/>
    </row>
    <row r="10" spans="1:10" ht="13.5" customHeight="1">
      <c r="A10" s="1391" t="s">
        <v>319</v>
      </c>
      <c r="B10" s="1391"/>
      <c r="C10" s="1391"/>
      <c r="D10" s="1391"/>
      <c r="E10" s="1391"/>
      <c r="F10" s="1391"/>
      <c r="G10" s="579"/>
      <c r="H10" s="579"/>
      <c r="I10" s="579"/>
      <c r="J10" s="579"/>
    </row>
    <row r="11" spans="1:10">
      <c r="A11" s="1391"/>
      <c r="B11" s="1391"/>
      <c r="C11" s="1391"/>
      <c r="D11" s="1391"/>
      <c r="E11" s="1391"/>
      <c r="F11" s="1391"/>
      <c r="G11" s="579"/>
      <c r="H11" s="579"/>
      <c r="I11" s="579"/>
      <c r="J11" s="579"/>
    </row>
    <row r="12" spans="1:10">
      <c r="A12" s="579"/>
      <c r="B12" s="579"/>
      <c r="C12" s="579"/>
      <c r="D12" s="579"/>
      <c r="E12" s="579"/>
      <c r="F12" s="579"/>
      <c r="G12" s="579"/>
      <c r="H12" s="579"/>
      <c r="I12" s="579"/>
      <c r="J12" s="579"/>
    </row>
    <row r="13" spans="1:10">
      <c r="B13" s="1392">
        <f ca="1">TODAY()</f>
        <v>45485</v>
      </c>
      <c r="C13" s="1392"/>
    </row>
    <row r="16" spans="1:10">
      <c r="D16" s="88" t="s">
        <v>561</v>
      </c>
      <c r="E16" s="787" t="str">
        <f>データ!C27</f>
        <v>○○　○○</v>
      </c>
      <c r="F16" s="291"/>
    </row>
    <row r="20" spans="1:6">
      <c r="B20" s="358" t="s">
        <v>65</v>
      </c>
      <c r="C20" s="780" t="str">
        <f>データ!D10</f>
        <v>(仮称) 庁舎改修工事(建築)</v>
      </c>
      <c r="D20" s="89"/>
    </row>
    <row r="22" spans="1:6" ht="13.5" thickBot="1"/>
    <row r="23" spans="1:6" ht="26">
      <c r="A23" s="1739" t="s">
        <v>62</v>
      </c>
      <c r="B23" s="1740"/>
      <c r="C23" s="888" t="s">
        <v>320</v>
      </c>
      <c r="D23" s="888" t="s">
        <v>63</v>
      </c>
      <c r="E23" s="888" t="s">
        <v>64</v>
      </c>
      <c r="F23" s="114" t="s">
        <v>715</v>
      </c>
    </row>
    <row r="24" spans="1:6" ht="25" customHeight="1">
      <c r="A24" s="1741"/>
      <c r="B24" s="1742"/>
      <c r="C24" s="108"/>
      <c r="D24" s="108"/>
      <c r="E24" s="108"/>
      <c r="F24" s="109"/>
    </row>
    <row r="25" spans="1:6" ht="25" customHeight="1">
      <c r="A25" s="1741"/>
      <c r="B25" s="1742"/>
      <c r="C25" s="108"/>
      <c r="D25" s="108"/>
      <c r="E25" s="108"/>
      <c r="F25" s="109"/>
    </row>
    <row r="26" spans="1:6" ht="25" customHeight="1">
      <c r="A26" s="1741"/>
      <c r="B26" s="1742"/>
      <c r="C26" s="108"/>
      <c r="D26" s="108"/>
      <c r="E26" s="108"/>
      <c r="F26" s="109"/>
    </row>
    <row r="27" spans="1:6" ht="25" customHeight="1">
      <c r="A27" s="1741"/>
      <c r="B27" s="1742"/>
      <c r="C27" s="108"/>
      <c r="D27" s="108"/>
      <c r="E27" s="108"/>
      <c r="F27" s="109"/>
    </row>
    <row r="28" spans="1:6" ht="25" customHeight="1">
      <c r="A28" s="1741"/>
      <c r="B28" s="1742"/>
      <c r="C28" s="108"/>
      <c r="D28" s="108"/>
      <c r="E28" s="108"/>
      <c r="F28" s="109"/>
    </row>
    <row r="29" spans="1:6" ht="25" customHeight="1">
      <c r="A29" s="1741"/>
      <c r="B29" s="1742"/>
      <c r="C29" s="108"/>
      <c r="D29" s="108"/>
      <c r="E29" s="108"/>
      <c r="F29" s="109"/>
    </row>
    <row r="30" spans="1:6" ht="25" customHeight="1">
      <c r="A30" s="1741"/>
      <c r="B30" s="1742"/>
      <c r="C30" s="108"/>
      <c r="D30" s="108"/>
      <c r="E30" s="108"/>
      <c r="F30" s="109"/>
    </row>
    <row r="31" spans="1:6" ht="25" customHeight="1">
      <c r="A31" s="1741"/>
      <c r="B31" s="1742"/>
      <c r="C31" s="108"/>
      <c r="D31" s="108"/>
      <c r="E31" s="108"/>
      <c r="F31" s="109"/>
    </row>
    <row r="32" spans="1:6" ht="25" customHeight="1">
      <c r="A32" s="1741"/>
      <c r="B32" s="1742"/>
      <c r="C32" s="108"/>
      <c r="D32" s="108"/>
      <c r="E32" s="108"/>
      <c r="F32" s="109"/>
    </row>
    <row r="33" spans="1:6" ht="25" customHeight="1">
      <c r="A33" s="1741"/>
      <c r="B33" s="1742"/>
      <c r="C33" s="108"/>
      <c r="D33" s="108"/>
      <c r="E33" s="108"/>
      <c r="F33" s="109"/>
    </row>
    <row r="34" spans="1:6" ht="25" customHeight="1">
      <c r="A34" s="1741"/>
      <c r="B34" s="1742"/>
      <c r="C34" s="108"/>
      <c r="D34" s="108"/>
      <c r="E34" s="108"/>
      <c r="F34" s="109"/>
    </row>
    <row r="35" spans="1:6" ht="25" customHeight="1">
      <c r="A35" s="1741"/>
      <c r="B35" s="1742"/>
      <c r="C35" s="108"/>
      <c r="D35" s="108"/>
      <c r="E35" s="108"/>
      <c r="F35" s="109"/>
    </row>
    <row r="36" spans="1:6" ht="25" customHeight="1">
      <c r="A36" s="1741"/>
      <c r="B36" s="1742"/>
      <c r="C36" s="108"/>
      <c r="D36" s="108"/>
      <c r="E36" s="108"/>
      <c r="F36" s="109"/>
    </row>
    <row r="37" spans="1:6" ht="25" customHeight="1">
      <c r="A37" s="1741"/>
      <c r="B37" s="1742"/>
      <c r="C37" s="108"/>
      <c r="D37" s="108"/>
      <c r="E37" s="108"/>
      <c r="F37" s="109"/>
    </row>
    <row r="38" spans="1:6" ht="25" customHeight="1" thickBot="1">
      <c r="A38" s="1745"/>
      <c r="B38" s="1746"/>
      <c r="C38" s="110"/>
      <c r="D38" s="110"/>
      <c r="E38" s="110"/>
      <c r="F38" s="111"/>
    </row>
    <row r="39" spans="1:6" ht="39.75" customHeight="1">
      <c r="A39" s="384" t="s">
        <v>50</v>
      </c>
      <c r="B39" s="1743" t="s">
        <v>714</v>
      </c>
      <c r="C39" s="1744"/>
      <c r="D39" s="1744"/>
      <c r="E39" s="1744"/>
      <c r="F39" s="1744"/>
    </row>
    <row r="40" spans="1:6">
      <c r="A40" s="379"/>
      <c r="B40" s="383"/>
      <c r="C40" s="319"/>
    </row>
    <row r="41" spans="1:6">
      <c r="A41" s="379"/>
      <c r="B41" s="383"/>
      <c r="C41" s="319"/>
    </row>
    <row r="42" spans="1:6">
      <c r="A42" s="379"/>
      <c r="B42" s="383"/>
      <c r="C42" s="319"/>
    </row>
  </sheetData>
  <mergeCells count="20">
    <mergeCell ref="A25:B25"/>
    <mergeCell ref="A26:B26"/>
    <mergeCell ref="A27:B27"/>
    <mergeCell ref="B39:F39"/>
    <mergeCell ref="A34:B34"/>
    <mergeCell ref="A35:B35"/>
    <mergeCell ref="A36:B36"/>
    <mergeCell ref="A37:B37"/>
    <mergeCell ref="A38:B38"/>
    <mergeCell ref="A31:B31"/>
    <mergeCell ref="A32:B32"/>
    <mergeCell ref="A33:B33"/>
    <mergeCell ref="A28:B28"/>
    <mergeCell ref="A29:B29"/>
    <mergeCell ref="A30:B30"/>
    <mergeCell ref="A4:F4"/>
    <mergeCell ref="A23:B23"/>
    <mergeCell ref="A24:B24"/>
    <mergeCell ref="A10:F11"/>
    <mergeCell ref="B13:C13"/>
  </mergeCells>
  <phoneticPr fontId="2"/>
  <pageMargins left="0.78740157480314965" right="0.78740157480314965" top="0.98425196850393704" bottom="0.78740157480314965"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13"/>
  </sheetPr>
  <dimension ref="A1:L41"/>
  <sheetViews>
    <sheetView view="pageBreakPreview" zoomScale="75" zoomScaleNormal="100" workbookViewId="0">
      <selection activeCell="B16" sqref="B16"/>
    </sheetView>
  </sheetViews>
  <sheetFormatPr defaultColWidth="9" defaultRowHeight="13"/>
  <cols>
    <col min="1" max="1" width="9.7265625" style="85" customWidth="1"/>
    <col min="2" max="2" width="19.08984375" style="85" customWidth="1"/>
    <col min="3" max="3" width="15.26953125" style="85" customWidth="1"/>
    <col min="4" max="4" width="4.90625" style="85" customWidth="1"/>
    <col min="5" max="6" width="8.6328125" style="85" customWidth="1"/>
    <col min="7" max="7" width="5.7265625" style="85" customWidth="1"/>
    <col min="8" max="8" width="14.6328125" style="85" customWidth="1"/>
    <col min="9" max="16384" width="9" style="85"/>
  </cols>
  <sheetData>
    <row r="1" spans="1:12">
      <c r="A1" s="339" t="s">
        <v>1124</v>
      </c>
    </row>
    <row r="4" spans="1:12" ht="19">
      <c r="A4" s="1426" t="s">
        <v>208</v>
      </c>
      <c r="B4" s="1426"/>
      <c r="C4" s="1426"/>
      <c r="D4" s="1426"/>
      <c r="E4" s="1426"/>
      <c r="F4" s="1426"/>
      <c r="G4" s="1426"/>
      <c r="H4" s="1426"/>
    </row>
    <row r="6" spans="1:12">
      <c r="H6" s="86"/>
    </row>
    <row r="7" spans="1:12">
      <c r="A7" s="85" t="s">
        <v>563</v>
      </c>
    </row>
    <row r="8" spans="1:12">
      <c r="B8" s="787" t="str">
        <f>データ!C37</f>
        <v>●●　●●</v>
      </c>
      <c r="C8" s="85" t="s">
        <v>679</v>
      </c>
    </row>
    <row r="9" spans="1:12">
      <c r="B9" s="787"/>
    </row>
    <row r="10" spans="1:12">
      <c r="F10" s="256"/>
      <c r="G10" s="256"/>
      <c r="H10" s="256"/>
      <c r="I10" s="256"/>
      <c r="J10" s="256"/>
      <c r="K10" s="256"/>
      <c r="L10" s="256"/>
    </row>
    <row r="12" spans="1:12">
      <c r="A12" s="89" t="s">
        <v>564</v>
      </c>
      <c r="B12" s="780" t="str">
        <f>データ!D10</f>
        <v>(仮称) 庁舎改修工事(建築)</v>
      </c>
      <c r="C12" s="89"/>
    </row>
    <row r="14" spans="1:12">
      <c r="A14" s="85" t="s">
        <v>321</v>
      </c>
    </row>
    <row r="16" spans="1:12">
      <c r="B16" s="882">
        <f ca="1">TODAY()</f>
        <v>45485</v>
      </c>
    </row>
    <row r="19" spans="1:8">
      <c r="E19" s="86" t="s">
        <v>561</v>
      </c>
      <c r="G19" s="643" t="str">
        <f>データ!C27</f>
        <v>○○　○○</v>
      </c>
    </row>
    <row r="22" spans="1:8" ht="13.5" thickBot="1"/>
    <row r="23" spans="1:8" ht="26">
      <c r="A23" s="105" t="s">
        <v>565</v>
      </c>
      <c r="B23" s="106" t="s">
        <v>566</v>
      </c>
      <c r="C23" s="106" t="s">
        <v>51</v>
      </c>
      <c r="D23" s="106" t="s">
        <v>46</v>
      </c>
      <c r="E23" s="106" t="s">
        <v>47</v>
      </c>
      <c r="F23" s="103" t="s">
        <v>48</v>
      </c>
      <c r="G23" s="380" t="s">
        <v>58</v>
      </c>
      <c r="H23" s="107" t="s">
        <v>49</v>
      </c>
    </row>
    <row r="24" spans="1:8" ht="25" customHeight="1">
      <c r="A24" s="375"/>
      <c r="B24" s="108"/>
      <c r="C24" s="108"/>
      <c r="D24" s="108"/>
      <c r="E24" s="108"/>
      <c r="F24" s="108"/>
      <c r="G24" s="241"/>
      <c r="H24" s="109"/>
    </row>
    <row r="25" spans="1:8" ht="25" customHeight="1">
      <c r="A25" s="375"/>
      <c r="B25" s="108"/>
      <c r="C25" s="108"/>
      <c r="D25" s="108"/>
      <c r="E25" s="108"/>
      <c r="F25" s="108"/>
      <c r="G25" s="241"/>
      <c r="H25" s="109"/>
    </row>
    <row r="26" spans="1:8" ht="25" customHeight="1">
      <c r="A26" s="375"/>
      <c r="B26" s="108"/>
      <c r="C26" s="108"/>
      <c r="D26" s="108"/>
      <c r="E26" s="108"/>
      <c r="F26" s="108"/>
      <c r="G26" s="241"/>
      <c r="H26" s="109"/>
    </row>
    <row r="27" spans="1:8" ht="25" customHeight="1">
      <c r="A27" s="375"/>
      <c r="B27" s="108"/>
      <c r="C27" s="108"/>
      <c r="D27" s="108"/>
      <c r="E27" s="108"/>
      <c r="F27" s="108"/>
      <c r="G27" s="241"/>
      <c r="H27" s="109"/>
    </row>
    <row r="28" spans="1:8" ht="25" customHeight="1">
      <c r="A28" s="375"/>
      <c r="B28" s="108"/>
      <c r="C28" s="108"/>
      <c r="D28" s="108"/>
      <c r="E28" s="108"/>
      <c r="F28" s="108"/>
      <c r="G28" s="241"/>
      <c r="H28" s="109"/>
    </row>
    <row r="29" spans="1:8" ht="25" customHeight="1">
      <c r="A29" s="375"/>
      <c r="B29" s="108"/>
      <c r="C29" s="108"/>
      <c r="D29" s="108"/>
      <c r="E29" s="108"/>
      <c r="F29" s="108"/>
      <c r="G29" s="241"/>
      <c r="H29" s="109"/>
    </row>
    <row r="30" spans="1:8" ht="25" customHeight="1">
      <c r="A30" s="375"/>
      <c r="B30" s="108"/>
      <c r="C30" s="108"/>
      <c r="D30" s="108"/>
      <c r="E30" s="108"/>
      <c r="F30" s="108"/>
      <c r="G30" s="241"/>
      <c r="H30" s="109"/>
    </row>
    <row r="31" spans="1:8" ht="25" customHeight="1">
      <c r="A31" s="375"/>
      <c r="B31" s="108"/>
      <c r="C31" s="108"/>
      <c r="D31" s="108"/>
      <c r="E31" s="108"/>
      <c r="F31" s="108"/>
      <c r="G31" s="241"/>
      <c r="H31" s="109"/>
    </row>
    <row r="32" spans="1:8" ht="25" customHeight="1">
      <c r="A32" s="375"/>
      <c r="B32" s="108"/>
      <c r="C32" s="108"/>
      <c r="D32" s="108"/>
      <c r="E32" s="108"/>
      <c r="F32" s="108"/>
      <c r="G32" s="241"/>
      <c r="H32" s="109"/>
    </row>
    <row r="33" spans="1:8" ht="25" customHeight="1">
      <c r="A33" s="375"/>
      <c r="B33" s="108"/>
      <c r="C33" s="108"/>
      <c r="D33" s="108"/>
      <c r="E33" s="108"/>
      <c r="F33" s="108"/>
      <c r="G33" s="241"/>
      <c r="H33" s="109"/>
    </row>
    <row r="34" spans="1:8" ht="25" customHeight="1">
      <c r="A34" s="375"/>
      <c r="B34" s="108"/>
      <c r="C34" s="108"/>
      <c r="D34" s="108"/>
      <c r="E34" s="108"/>
      <c r="F34" s="108"/>
      <c r="G34" s="241"/>
      <c r="H34" s="109"/>
    </row>
    <row r="35" spans="1:8" ht="25" customHeight="1">
      <c r="A35" s="375"/>
      <c r="B35" s="108"/>
      <c r="C35" s="108"/>
      <c r="D35" s="108"/>
      <c r="E35" s="108"/>
      <c r="F35" s="108"/>
      <c r="G35" s="241"/>
      <c r="H35" s="109"/>
    </row>
    <row r="36" spans="1:8" ht="25" customHeight="1" thickBot="1">
      <c r="A36" s="376"/>
      <c r="B36" s="110"/>
      <c r="C36" s="110"/>
      <c r="D36" s="110"/>
      <c r="E36" s="110"/>
      <c r="F36" s="110"/>
      <c r="G36" s="381"/>
      <c r="H36" s="111"/>
    </row>
    <row r="37" spans="1:8" ht="40.5" customHeight="1" thickBot="1">
      <c r="F37" s="377" t="s">
        <v>59</v>
      </c>
      <c r="G37" s="382"/>
      <c r="H37" s="217"/>
    </row>
    <row r="38" spans="1:8" ht="19.5" customHeight="1">
      <c r="A38" s="378" t="s">
        <v>53</v>
      </c>
      <c r="B38" s="319" t="s">
        <v>52</v>
      </c>
    </row>
    <row r="39" spans="1:8">
      <c r="A39" s="379" t="s">
        <v>54</v>
      </c>
      <c r="B39" s="319" t="s">
        <v>56</v>
      </c>
    </row>
    <row r="40" spans="1:8">
      <c r="A40" s="379" t="s">
        <v>55</v>
      </c>
      <c r="B40" s="319" t="s">
        <v>57</v>
      </c>
    </row>
    <row r="41" spans="1:8">
      <c r="A41" s="379" t="s">
        <v>60</v>
      </c>
      <c r="B41" s="319" t="s">
        <v>61</v>
      </c>
    </row>
  </sheetData>
  <mergeCells count="1">
    <mergeCell ref="A4:H4"/>
  </mergeCells>
  <phoneticPr fontId="2"/>
  <pageMargins left="0.75" right="0.75" top="1" bottom="1" header="0.51200000000000001" footer="0.51200000000000001"/>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sheetPr>
  <dimension ref="A1:I48"/>
  <sheetViews>
    <sheetView showGridLines="0" view="pageBreakPreview" zoomScaleNormal="100" zoomScaleSheetLayoutView="100" workbookViewId="0">
      <selection activeCell="A3" sqref="A3:I3"/>
    </sheetView>
  </sheetViews>
  <sheetFormatPr defaultColWidth="9" defaultRowHeight="13"/>
  <cols>
    <col min="1" max="1" width="2.08984375" style="88" customWidth="1"/>
    <col min="2" max="2" width="8.36328125" style="85" customWidth="1"/>
    <col min="3" max="4" width="11.26953125" style="85" customWidth="1"/>
    <col min="5" max="5" width="8.36328125" style="85" customWidth="1"/>
    <col min="6" max="7" width="14.7265625" style="85" customWidth="1"/>
    <col min="8" max="8" width="6.453125" style="85" customWidth="1"/>
    <col min="9" max="9" width="10.6328125" style="85" customWidth="1"/>
    <col min="10" max="16384" width="9" style="85"/>
  </cols>
  <sheetData>
    <row r="1" spans="1:9" ht="18.75" customHeight="1">
      <c r="A1" s="339" t="s">
        <v>1125</v>
      </c>
    </row>
    <row r="2" spans="1:9">
      <c r="F2" s="1750" t="s">
        <v>1183</v>
      </c>
      <c r="G2" s="1750"/>
      <c r="H2" s="1750"/>
      <c r="I2" s="1750"/>
    </row>
    <row r="3" spans="1:9" ht="20.25" customHeight="1">
      <c r="A3" s="1751" t="s">
        <v>1108</v>
      </c>
      <c r="B3" s="1752"/>
      <c r="C3" s="1752"/>
      <c r="D3" s="1752"/>
      <c r="E3" s="1752"/>
      <c r="F3" s="1752"/>
      <c r="G3" s="1752"/>
      <c r="H3" s="1752"/>
      <c r="I3" s="1752"/>
    </row>
    <row r="4" spans="1:9" ht="7.5" customHeight="1">
      <c r="A4" s="1044"/>
      <c r="B4" s="1045"/>
      <c r="C4" s="1045"/>
      <c r="D4" s="1045"/>
      <c r="E4" s="1045"/>
      <c r="F4" s="1045"/>
      <c r="G4" s="1045"/>
      <c r="H4" s="1045"/>
      <c r="I4" s="1045"/>
    </row>
    <row r="5" spans="1:9">
      <c r="B5" s="1046" t="s">
        <v>483</v>
      </c>
      <c r="C5" s="1753"/>
      <c r="D5" s="1753"/>
      <c r="E5" s="1753"/>
      <c r="F5" s="1753"/>
      <c r="G5" s="291"/>
      <c r="H5" s="291"/>
    </row>
    <row r="6" spans="1:9" ht="11.25" customHeight="1">
      <c r="C6" s="291"/>
      <c r="D6" s="291"/>
      <c r="E6" s="291"/>
      <c r="F6" s="291"/>
      <c r="G6" s="291"/>
      <c r="H6" s="291"/>
      <c r="I6" s="1047" t="s">
        <v>1109</v>
      </c>
    </row>
    <row r="7" spans="1:9" s="1052" customFormat="1" ht="20.25" customHeight="1">
      <c r="A7" s="1048" t="s">
        <v>1110</v>
      </c>
      <c r="B7" s="1049" t="s">
        <v>1111</v>
      </c>
      <c r="C7" s="1050" t="s">
        <v>1112</v>
      </c>
      <c r="D7" s="1050" t="s">
        <v>1113</v>
      </c>
      <c r="E7" s="1049" t="s">
        <v>1114</v>
      </c>
      <c r="F7" s="1754" t="s">
        <v>1115</v>
      </c>
      <c r="G7" s="1755"/>
      <c r="H7" s="1756"/>
      <c r="I7" s="1051" t="s">
        <v>1116</v>
      </c>
    </row>
    <row r="8" spans="1:9" s="1052" customFormat="1" ht="20.25" customHeight="1">
      <c r="A8" s="1053">
        <v>1</v>
      </c>
      <c r="B8" s="1054"/>
      <c r="C8" s="1054"/>
      <c r="D8" s="1054"/>
      <c r="E8" s="1054"/>
      <c r="F8" s="1757" t="s">
        <v>1117</v>
      </c>
      <c r="G8" s="1758"/>
      <c r="H8" s="1759"/>
      <c r="I8" s="1055" t="s">
        <v>1118</v>
      </c>
    </row>
    <row r="9" spans="1:9" s="1052" customFormat="1" ht="20.25" customHeight="1">
      <c r="A9" s="1056">
        <v>2</v>
      </c>
      <c r="B9" s="1057"/>
      <c r="C9" s="1057"/>
      <c r="D9" s="1057"/>
      <c r="E9" s="1057"/>
      <c r="F9" s="1747" t="s">
        <v>1117</v>
      </c>
      <c r="G9" s="1748"/>
      <c r="H9" s="1749"/>
      <c r="I9" s="1058" t="s">
        <v>1118</v>
      </c>
    </row>
    <row r="10" spans="1:9" s="1052" customFormat="1" ht="20.25" customHeight="1">
      <c r="A10" s="1056">
        <v>3</v>
      </c>
      <c r="B10" s="1057"/>
      <c r="C10" s="1057"/>
      <c r="D10" s="1057"/>
      <c r="E10" s="1057"/>
      <c r="F10" s="1747" t="s">
        <v>1117</v>
      </c>
      <c r="G10" s="1748"/>
      <c r="H10" s="1749"/>
      <c r="I10" s="1058" t="s">
        <v>1118</v>
      </c>
    </row>
    <row r="11" spans="1:9" s="1052" customFormat="1" ht="20.25" customHeight="1">
      <c r="A11" s="1056">
        <v>4</v>
      </c>
      <c r="B11" s="1057"/>
      <c r="C11" s="1057"/>
      <c r="D11" s="1057"/>
      <c r="E11" s="1057"/>
      <c r="F11" s="1747" t="s">
        <v>1117</v>
      </c>
      <c r="G11" s="1748"/>
      <c r="H11" s="1749"/>
      <c r="I11" s="1058" t="s">
        <v>1118</v>
      </c>
    </row>
    <row r="12" spans="1:9" s="1052" customFormat="1" ht="20.25" customHeight="1">
      <c r="A12" s="1056">
        <v>5</v>
      </c>
      <c r="B12" s="1057"/>
      <c r="C12" s="1057"/>
      <c r="D12" s="1057"/>
      <c r="E12" s="1057"/>
      <c r="F12" s="1747" t="s">
        <v>1117</v>
      </c>
      <c r="G12" s="1748"/>
      <c r="H12" s="1749"/>
      <c r="I12" s="1058" t="s">
        <v>1118</v>
      </c>
    </row>
    <row r="13" spans="1:9" s="1052" customFormat="1" ht="20.25" customHeight="1">
      <c r="A13" s="1056">
        <v>6</v>
      </c>
      <c r="B13" s="1057"/>
      <c r="C13" s="1057"/>
      <c r="D13" s="1057"/>
      <c r="E13" s="1057"/>
      <c r="F13" s="1747" t="s">
        <v>1117</v>
      </c>
      <c r="G13" s="1748"/>
      <c r="H13" s="1749"/>
      <c r="I13" s="1058" t="s">
        <v>1118</v>
      </c>
    </row>
    <row r="14" spans="1:9" s="1052" customFormat="1" ht="20.25" customHeight="1">
      <c r="A14" s="1056">
        <v>7</v>
      </c>
      <c r="B14" s="1057"/>
      <c r="C14" s="1057"/>
      <c r="D14" s="1057"/>
      <c r="E14" s="1057"/>
      <c r="F14" s="1747" t="s">
        <v>1117</v>
      </c>
      <c r="G14" s="1748"/>
      <c r="H14" s="1749"/>
      <c r="I14" s="1058" t="s">
        <v>1118</v>
      </c>
    </row>
    <row r="15" spans="1:9" s="1052" customFormat="1" ht="20.25" customHeight="1">
      <c r="A15" s="1056">
        <v>8</v>
      </c>
      <c r="B15" s="1057"/>
      <c r="C15" s="1057"/>
      <c r="D15" s="1057"/>
      <c r="E15" s="1057"/>
      <c r="F15" s="1747" t="s">
        <v>1117</v>
      </c>
      <c r="G15" s="1748"/>
      <c r="H15" s="1749"/>
      <c r="I15" s="1058" t="s">
        <v>1118</v>
      </c>
    </row>
    <row r="16" spans="1:9" s="1052" customFormat="1" ht="20.25" customHeight="1">
      <c r="A16" s="1056">
        <v>9</v>
      </c>
      <c r="B16" s="1057"/>
      <c r="C16" s="1057"/>
      <c r="D16" s="1057"/>
      <c r="E16" s="1057"/>
      <c r="F16" s="1747" t="s">
        <v>1117</v>
      </c>
      <c r="G16" s="1748"/>
      <c r="H16" s="1749"/>
      <c r="I16" s="1058" t="s">
        <v>1118</v>
      </c>
    </row>
    <row r="17" spans="1:9" s="1052" customFormat="1" ht="20.25" customHeight="1">
      <c r="A17" s="1056">
        <v>10</v>
      </c>
      <c r="B17" s="1057"/>
      <c r="C17" s="1057"/>
      <c r="D17" s="1057"/>
      <c r="E17" s="1057"/>
      <c r="F17" s="1747" t="s">
        <v>1117</v>
      </c>
      <c r="G17" s="1748"/>
      <c r="H17" s="1749"/>
      <c r="I17" s="1058" t="s">
        <v>1118</v>
      </c>
    </row>
    <row r="18" spans="1:9" s="1052" customFormat="1" ht="20.25" customHeight="1">
      <c r="A18" s="1056">
        <v>11</v>
      </c>
      <c r="B18" s="1057"/>
      <c r="C18" s="1057"/>
      <c r="D18" s="1057"/>
      <c r="E18" s="1057"/>
      <c r="F18" s="1747" t="s">
        <v>1117</v>
      </c>
      <c r="G18" s="1748"/>
      <c r="H18" s="1749"/>
      <c r="I18" s="1058" t="s">
        <v>1118</v>
      </c>
    </row>
    <row r="19" spans="1:9" s="1052" customFormat="1" ht="20.25" customHeight="1">
      <c r="A19" s="1056">
        <v>12</v>
      </c>
      <c r="B19" s="1057"/>
      <c r="C19" s="1057"/>
      <c r="D19" s="1057"/>
      <c r="E19" s="1057"/>
      <c r="F19" s="1747" t="s">
        <v>1117</v>
      </c>
      <c r="G19" s="1748"/>
      <c r="H19" s="1749"/>
      <c r="I19" s="1058" t="s">
        <v>1118</v>
      </c>
    </row>
    <row r="20" spans="1:9" s="1052" customFormat="1" ht="20.25" customHeight="1">
      <c r="A20" s="1056">
        <v>13</v>
      </c>
      <c r="B20" s="1057"/>
      <c r="C20" s="1057"/>
      <c r="D20" s="1057"/>
      <c r="E20" s="1057"/>
      <c r="F20" s="1747" t="s">
        <v>1117</v>
      </c>
      <c r="G20" s="1748"/>
      <c r="H20" s="1749"/>
      <c r="I20" s="1058" t="s">
        <v>1118</v>
      </c>
    </row>
    <row r="21" spans="1:9" s="1052" customFormat="1" ht="20.25" customHeight="1">
      <c r="A21" s="1056">
        <v>14</v>
      </c>
      <c r="B21" s="1057"/>
      <c r="C21" s="1057"/>
      <c r="D21" s="1057"/>
      <c r="E21" s="1057"/>
      <c r="F21" s="1747" t="s">
        <v>1117</v>
      </c>
      <c r="G21" s="1748"/>
      <c r="H21" s="1749"/>
      <c r="I21" s="1058" t="s">
        <v>1118</v>
      </c>
    </row>
    <row r="22" spans="1:9" s="1052" customFormat="1" ht="20.25" customHeight="1">
      <c r="A22" s="1056">
        <v>15</v>
      </c>
      <c r="B22" s="1057"/>
      <c r="C22" s="1057"/>
      <c r="D22" s="1057"/>
      <c r="E22" s="1057"/>
      <c r="F22" s="1747" t="s">
        <v>1117</v>
      </c>
      <c r="G22" s="1748"/>
      <c r="H22" s="1749"/>
      <c r="I22" s="1058" t="s">
        <v>1118</v>
      </c>
    </row>
    <row r="23" spans="1:9" s="1052" customFormat="1" ht="20.25" customHeight="1">
      <c r="A23" s="1056">
        <v>16</v>
      </c>
      <c r="B23" s="1057"/>
      <c r="C23" s="1057"/>
      <c r="D23" s="1057"/>
      <c r="E23" s="1057"/>
      <c r="F23" s="1747" t="s">
        <v>1117</v>
      </c>
      <c r="G23" s="1748"/>
      <c r="H23" s="1749"/>
      <c r="I23" s="1058" t="s">
        <v>1118</v>
      </c>
    </row>
    <row r="24" spans="1:9" s="1052" customFormat="1" ht="20.25" customHeight="1">
      <c r="A24" s="1056">
        <v>17</v>
      </c>
      <c r="B24" s="1057"/>
      <c r="C24" s="1057"/>
      <c r="D24" s="1057"/>
      <c r="E24" s="1057"/>
      <c r="F24" s="1747" t="s">
        <v>1117</v>
      </c>
      <c r="G24" s="1748"/>
      <c r="H24" s="1749"/>
      <c r="I24" s="1058" t="s">
        <v>1118</v>
      </c>
    </row>
    <row r="25" spans="1:9" s="1052" customFormat="1" ht="20.25" customHeight="1">
      <c r="A25" s="1056">
        <v>18</v>
      </c>
      <c r="B25" s="1057"/>
      <c r="C25" s="1057"/>
      <c r="D25" s="1057"/>
      <c r="E25" s="1057"/>
      <c r="F25" s="1747" t="s">
        <v>1117</v>
      </c>
      <c r="G25" s="1748"/>
      <c r="H25" s="1749"/>
      <c r="I25" s="1058" t="s">
        <v>1118</v>
      </c>
    </row>
    <row r="26" spans="1:9" s="1052" customFormat="1" ht="20.25" customHeight="1">
      <c r="A26" s="1056">
        <v>19</v>
      </c>
      <c r="B26" s="1057"/>
      <c r="C26" s="1057"/>
      <c r="D26" s="1057"/>
      <c r="E26" s="1057"/>
      <c r="F26" s="1747" t="s">
        <v>1117</v>
      </c>
      <c r="G26" s="1748"/>
      <c r="H26" s="1749"/>
      <c r="I26" s="1058" t="s">
        <v>1118</v>
      </c>
    </row>
    <row r="27" spans="1:9" s="1052" customFormat="1" ht="20.25" customHeight="1">
      <c r="A27" s="1056">
        <v>20</v>
      </c>
      <c r="B27" s="1057"/>
      <c r="C27" s="1057"/>
      <c r="D27" s="1057"/>
      <c r="E27" s="1057"/>
      <c r="F27" s="1747" t="s">
        <v>1117</v>
      </c>
      <c r="G27" s="1748"/>
      <c r="H27" s="1749"/>
      <c r="I27" s="1058" t="s">
        <v>1118</v>
      </c>
    </row>
    <row r="28" spans="1:9" s="1052" customFormat="1" ht="20.25" customHeight="1">
      <c r="A28" s="1056">
        <v>21</v>
      </c>
      <c r="B28" s="1057"/>
      <c r="C28" s="1057"/>
      <c r="D28" s="1057"/>
      <c r="E28" s="1057"/>
      <c r="F28" s="1747" t="s">
        <v>1117</v>
      </c>
      <c r="G28" s="1748"/>
      <c r="H28" s="1749"/>
      <c r="I28" s="1058" t="s">
        <v>1118</v>
      </c>
    </row>
    <row r="29" spans="1:9" s="1052" customFormat="1" ht="20.25" customHeight="1">
      <c r="A29" s="1056">
        <v>22</v>
      </c>
      <c r="B29" s="1057"/>
      <c r="C29" s="1057"/>
      <c r="D29" s="1057"/>
      <c r="E29" s="1057"/>
      <c r="F29" s="1747" t="s">
        <v>1117</v>
      </c>
      <c r="G29" s="1748"/>
      <c r="H29" s="1749"/>
      <c r="I29" s="1058" t="s">
        <v>1118</v>
      </c>
    </row>
    <row r="30" spans="1:9" s="1052" customFormat="1" ht="20.25" customHeight="1">
      <c r="A30" s="1056">
        <v>23</v>
      </c>
      <c r="B30" s="1057"/>
      <c r="C30" s="1057"/>
      <c r="D30" s="1057"/>
      <c r="E30" s="1057"/>
      <c r="F30" s="1747" t="s">
        <v>1117</v>
      </c>
      <c r="G30" s="1748"/>
      <c r="H30" s="1749"/>
      <c r="I30" s="1058" t="s">
        <v>1118</v>
      </c>
    </row>
    <row r="31" spans="1:9" s="1052" customFormat="1" ht="20.25" customHeight="1">
      <c r="A31" s="1056">
        <v>24</v>
      </c>
      <c r="B31" s="1057"/>
      <c r="C31" s="1057"/>
      <c r="D31" s="1057"/>
      <c r="E31" s="1057"/>
      <c r="F31" s="1747" t="s">
        <v>1117</v>
      </c>
      <c r="G31" s="1748"/>
      <c r="H31" s="1749"/>
      <c r="I31" s="1058" t="s">
        <v>1118</v>
      </c>
    </row>
    <row r="32" spans="1:9" s="1052" customFormat="1" ht="20.25" customHeight="1">
      <c r="A32" s="1056">
        <v>25</v>
      </c>
      <c r="B32" s="1057"/>
      <c r="C32" s="1057"/>
      <c r="D32" s="1057"/>
      <c r="E32" s="1057"/>
      <c r="F32" s="1747" t="s">
        <v>1117</v>
      </c>
      <c r="G32" s="1748"/>
      <c r="H32" s="1749"/>
      <c r="I32" s="1058" t="s">
        <v>1118</v>
      </c>
    </row>
    <row r="33" spans="1:9" s="1052" customFormat="1" ht="20.25" customHeight="1">
      <c r="A33" s="1056">
        <v>26</v>
      </c>
      <c r="B33" s="1057"/>
      <c r="C33" s="1057"/>
      <c r="D33" s="1057"/>
      <c r="E33" s="1057"/>
      <c r="F33" s="1747" t="s">
        <v>1117</v>
      </c>
      <c r="G33" s="1748"/>
      <c r="H33" s="1749"/>
      <c r="I33" s="1058" t="s">
        <v>1118</v>
      </c>
    </row>
    <row r="34" spans="1:9" s="1052" customFormat="1" ht="20.25" customHeight="1">
      <c r="A34" s="1056">
        <v>27</v>
      </c>
      <c r="B34" s="1057"/>
      <c r="C34" s="1057"/>
      <c r="D34" s="1057"/>
      <c r="E34" s="1057"/>
      <c r="F34" s="1747" t="s">
        <v>1117</v>
      </c>
      <c r="G34" s="1748"/>
      <c r="H34" s="1749"/>
      <c r="I34" s="1058" t="s">
        <v>1118</v>
      </c>
    </row>
    <row r="35" spans="1:9" s="1052" customFormat="1" ht="20.25" customHeight="1">
      <c r="A35" s="1056">
        <v>28</v>
      </c>
      <c r="B35" s="1057"/>
      <c r="C35" s="1057"/>
      <c r="D35" s="1057"/>
      <c r="E35" s="1057"/>
      <c r="F35" s="1747" t="s">
        <v>1117</v>
      </c>
      <c r="G35" s="1748"/>
      <c r="H35" s="1749"/>
      <c r="I35" s="1058" t="s">
        <v>1118</v>
      </c>
    </row>
    <row r="36" spans="1:9" s="1052" customFormat="1" ht="20.25" customHeight="1">
      <c r="A36" s="1056">
        <v>29</v>
      </c>
      <c r="B36" s="1057"/>
      <c r="C36" s="1057"/>
      <c r="D36" s="1057"/>
      <c r="E36" s="1057"/>
      <c r="F36" s="1747" t="s">
        <v>1117</v>
      </c>
      <c r="G36" s="1748"/>
      <c r="H36" s="1749"/>
      <c r="I36" s="1058" t="s">
        <v>1118</v>
      </c>
    </row>
    <row r="37" spans="1:9" s="1052" customFormat="1" ht="20.25" customHeight="1">
      <c r="A37" s="1056">
        <v>30</v>
      </c>
      <c r="B37" s="1057"/>
      <c r="C37" s="1057"/>
      <c r="D37" s="1057"/>
      <c r="E37" s="1057"/>
      <c r="F37" s="1747" t="s">
        <v>1117</v>
      </c>
      <c r="G37" s="1748"/>
      <c r="H37" s="1749"/>
      <c r="I37" s="1058" t="s">
        <v>1118</v>
      </c>
    </row>
    <row r="38" spans="1:9" s="1052" customFormat="1" ht="20.25" customHeight="1">
      <c r="A38" s="1056">
        <v>31</v>
      </c>
      <c r="B38" s="1057"/>
      <c r="C38" s="1057"/>
      <c r="D38" s="1057"/>
      <c r="E38" s="1057"/>
      <c r="F38" s="1747" t="s">
        <v>1117</v>
      </c>
      <c r="G38" s="1748"/>
      <c r="H38" s="1749"/>
      <c r="I38" s="1058" t="s">
        <v>1118</v>
      </c>
    </row>
    <row r="39" spans="1:9" s="1052" customFormat="1" ht="20.25" customHeight="1">
      <c r="A39" s="1056">
        <v>32</v>
      </c>
      <c r="B39" s="1057"/>
      <c r="C39" s="1057"/>
      <c r="D39" s="1057"/>
      <c r="E39" s="1057"/>
      <c r="F39" s="1747" t="s">
        <v>1117</v>
      </c>
      <c r="G39" s="1748"/>
      <c r="H39" s="1749"/>
      <c r="I39" s="1058" t="s">
        <v>1118</v>
      </c>
    </row>
    <row r="40" spans="1:9" s="1052" customFormat="1" ht="20.25" customHeight="1">
      <c r="A40" s="1056">
        <v>33</v>
      </c>
      <c r="B40" s="1057"/>
      <c r="C40" s="1057"/>
      <c r="D40" s="1057"/>
      <c r="E40" s="1057"/>
      <c r="F40" s="1747" t="s">
        <v>1117</v>
      </c>
      <c r="G40" s="1748"/>
      <c r="H40" s="1749"/>
      <c r="I40" s="1058" t="s">
        <v>1118</v>
      </c>
    </row>
    <row r="41" spans="1:9" s="1052" customFormat="1" ht="20.25" customHeight="1">
      <c r="A41" s="1056">
        <v>34</v>
      </c>
      <c r="B41" s="1057"/>
      <c r="C41" s="1057"/>
      <c r="D41" s="1057"/>
      <c r="E41" s="1057"/>
      <c r="F41" s="1760" t="s">
        <v>1117</v>
      </c>
      <c r="G41" s="1761"/>
      <c r="H41" s="1762"/>
      <c r="I41" s="1058" t="s">
        <v>1118</v>
      </c>
    </row>
    <row r="42" spans="1:9" s="1063" customFormat="1" ht="9" customHeight="1">
      <c r="A42" s="1059"/>
      <c r="B42" s="1060"/>
      <c r="C42" s="1060"/>
      <c r="D42" s="1060"/>
      <c r="E42" s="1060"/>
      <c r="F42" s="1060"/>
      <c r="G42" s="1060"/>
      <c r="H42" s="1061"/>
      <c r="I42" s="1062" t="s">
        <v>1119</v>
      </c>
    </row>
    <row r="43" spans="1:9" s="1063" customFormat="1" ht="10.5" customHeight="1">
      <c r="A43" s="1064"/>
      <c r="B43" s="500" t="s">
        <v>1120</v>
      </c>
      <c r="C43" s="500"/>
      <c r="D43" s="500"/>
      <c r="E43" s="500"/>
      <c r="F43" s="500"/>
      <c r="G43" s="500"/>
      <c r="H43" s="1065"/>
      <c r="I43" s="1763"/>
    </row>
    <row r="44" spans="1:9" s="1063" customFormat="1" ht="10.5" customHeight="1">
      <c r="A44" s="1064"/>
      <c r="B44" s="500"/>
      <c r="C44" s="500"/>
      <c r="D44" s="500"/>
      <c r="E44" s="500"/>
      <c r="F44" s="500"/>
      <c r="G44" s="500"/>
      <c r="H44" s="1065"/>
      <c r="I44" s="1763"/>
    </row>
    <row r="45" spans="1:9" s="1063" customFormat="1" ht="10.5" customHeight="1">
      <c r="A45" s="1064"/>
      <c r="B45" s="500"/>
      <c r="C45" s="500"/>
      <c r="D45" s="500"/>
      <c r="E45" s="500"/>
      <c r="F45" s="1066" t="s">
        <v>1121</v>
      </c>
      <c r="G45" s="1067"/>
      <c r="H45" s="1068"/>
      <c r="I45" s="1764"/>
    </row>
    <row r="46" spans="1:9" s="1063" customFormat="1" ht="10.5" customHeight="1">
      <c r="A46" s="1064"/>
      <c r="B46" s="500"/>
      <c r="C46" s="500"/>
      <c r="D46" s="500"/>
      <c r="E46" s="500"/>
      <c r="F46" s="1066"/>
      <c r="G46" s="1067"/>
      <c r="H46" s="1068"/>
      <c r="I46" s="1764"/>
    </row>
    <row r="47" spans="1:9" s="1063" customFormat="1" ht="10.5" customHeight="1">
      <c r="A47" s="1064"/>
      <c r="B47" s="500"/>
      <c r="C47" s="500"/>
      <c r="D47" s="500"/>
      <c r="E47" s="500"/>
      <c r="F47" s="1066" t="s">
        <v>1122</v>
      </c>
      <c r="G47" s="1069"/>
      <c r="H47" s="1068"/>
      <c r="I47" s="1764"/>
    </row>
    <row r="48" spans="1:9" s="1063" customFormat="1" ht="10.5" customHeight="1">
      <c r="A48" s="1070"/>
      <c r="B48" s="1071"/>
      <c r="C48" s="1071"/>
      <c r="D48" s="1071"/>
      <c r="E48" s="1071"/>
      <c r="F48" s="1071"/>
      <c r="G48" s="1071"/>
      <c r="H48" s="1072"/>
      <c r="I48" s="1765"/>
    </row>
  </sheetData>
  <mergeCells count="39">
    <mergeCell ref="F40:H40"/>
    <mergeCell ref="F41:H41"/>
    <mergeCell ref="I43:I48"/>
    <mergeCell ref="F34:H34"/>
    <mergeCell ref="F35:H35"/>
    <mergeCell ref="F36:H36"/>
    <mergeCell ref="F37:H37"/>
    <mergeCell ref="F38:H38"/>
    <mergeCell ref="F39:H39"/>
    <mergeCell ref="F33:H33"/>
    <mergeCell ref="F22:H22"/>
    <mergeCell ref="F23:H23"/>
    <mergeCell ref="F24:H24"/>
    <mergeCell ref="F25:H25"/>
    <mergeCell ref="F26:H26"/>
    <mergeCell ref="F27:H27"/>
    <mergeCell ref="F28:H28"/>
    <mergeCell ref="F29:H29"/>
    <mergeCell ref="F30:H30"/>
    <mergeCell ref="F31:H31"/>
    <mergeCell ref="F32:H32"/>
    <mergeCell ref="F21:H21"/>
    <mergeCell ref="F10:H10"/>
    <mergeCell ref="F11:H11"/>
    <mergeCell ref="F12:H12"/>
    <mergeCell ref="F13:H13"/>
    <mergeCell ref="F14:H14"/>
    <mergeCell ref="F15:H15"/>
    <mergeCell ref="F16:H16"/>
    <mergeCell ref="F17:H17"/>
    <mergeCell ref="F18:H18"/>
    <mergeCell ref="F19:H19"/>
    <mergeCell ref="F20:H20"/>
    <mergeCell ref="F9:H9"/>
    <mergeCell ref="F2:I2"/>
    <mergeCell ref="A3:I3"/>
    <mergeCell ref="C5:F5"/>
    <mergeCell ref="F7:H7"/>
    <mergeCell ref="F8:H8"/>
  </mergeCells>
  <phoneticPr fontId="2"/>
  <printOptions horizontalCentered="1"/>
  <pageMargins left="0.34" right="0.16" top="0.34" bottom="0.17" header="0.16" footer="0.1574803149606299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13"/>
  </sheetPr>
  <dimension ref="A1:H27"/>
  <sheetViews>
    <sheetView view="pageBreakPreview" zoomScale="75" zoomScaleNormal="100" workbookViewId="0">
      <selection activeCell="H18" sqref="H18"/>
    </sheetView>
  </sheetViews>
  <sheetFormatPr defaultColWidth="9" defaultRowHeight="13"/>
  <cols>
    <col min="1" max="1" width="2.08984375" style="85" customWidth="1"/>
    <col min="2" max="2" width="14.90625" style="85" customWidth="1"/>
    <col min="3" max="3" width="7.453125" style="85" customWidth="1"/>
    <col min="4" max="4" width="3.453125" style="85" bestFit="1" customWidth="1"/>
    <col min="5" max="5" width="16" style="85" customWidth="1"/>
    <col min="6" max="6" width="13.90625" style="85" bestFit="1" customWidth="1"/>
    <col min="7" max="7" width="24.26953125" style="85" customWidth="1"/>
    <col min="8" max="8" width="4.08984375" style="85" customWidth="1"/>
    <col min="9" max="16384" width="9" style="85"/>
  </cols>
  <sheetData>
    <row r="1" spans="1:8">
      <c r="A1" s="339" t="s">
        <v>269</v>
      </c>
    </row>
    <row r="2" spans="1:8" ht="14.25" customHeight="1"/>
    <row r="3" spans="1:8" ht="19">
      <c r="A3" s="1414" t="s">
        <v>327</v>
      </c>
      <c r="B3" s="1414"/>
      <c r="C3" s="1414"/>
      <c r="D3" s="1414"/>
      <c r="E3" s="1414"/>
      <c r="F3" s="1414"/>
      <c r="G3" s="1414"/>
      <c r="H3" s="1414"/>
    </row>
    <row r="4" spans="1:8">
      <c r="A4" s="339"/>
    </row>
    <row r="7" spans="1:8">
      <c r="A7" s="85" t="s">
        <v>701</v>
      </c>
    </row>
    <row r="8" spans="1:8">
      <c r="C8" s="643" t="str">
        <f>データ!D18</f>
        <v>鳥取県知事　○○　○○</v>
      </c>
      <c r="D8" s="85" t="s">
        <v>678</v>
      </c>
    </row>
    <row r="11" spans="1:8" ht="41.25" customHeight="1">
      <c r="B11" s="1773" t="s">
        <v>270</v>
      </c>
      <c r="C11" s="1773"/>
      <c r="D11" s="1773"/>
      <c r="E11" s="1773"/>
      <c r="F11" s="1773"/>
      <c r="G11" s="1773"/>
      <c r="H11" s="1773"/>
    </row>
    <row r="13" spans="1:8">
      <c r="B13" s="1392">
        <f ca="1">TODAY()</f>
        <v>45485</v>
      </c>
      <c r="C13" s="1392"/>
    </row>
    <row r="16" spans="1:8">
      <c r="E16" s="86" t="s">
        <v>623</v>
      </c>
      <c r="F16" s="85" t="s">
        <v>43</v>
      </c>
      <c r="G16" s="644" t="str">
        <f>データ!D19</f>
        <v>鳥取市西町一丁目</v>
      </c>
    </row>
    <row r="17" spans="2:8">
      <c r="F17" s="85" t="s">
        <v>44</v>
      </c>
      <c r="G17" s="644" t="str">
        <f>データ!D20</f>
        <v>○○建設株式会社</v>
      </c>
    </row>
    <row r="18" spans="2:8">
      <c r="F18" s="85" t="s">
        <v>45</v>
      </c>
      <c r="G18" s="644" t="str">
        <f>データ!D21</f>
        <v>代表取締役　○○　○○</v>
      </c>
    </row>
    <row r="20" spans="2:8" ht="34.5" customHeight="1"/>
    <row r="22" spans="2:8" ht="30" customHeight="1">
      <c r="B22" s="1419" t="s">
        <v>630</v>
      </c>
      <c r="C22" s="1297"/>
      <c r="D22" s="130"/>
      <c r="E22" s="779" t="str">
        <f>データ!D10</f>
        <v>(仮称) 庁舎改修工事(建築)</v>
      </c>
      <c r="F22" s="122"/>
      <c r="G22" s="122"/>
      <c r="H22" s="128"/>
    </row>
    <row r="23" spans="2:8" ht="30" customHeight="1">
      <c r="B23" s="1445" t="s">
        <v>704</v>
      </c>
      <c r="C23" s="1446"/>
      <c r="D23" s="130"/>
      <c r="E23" s="779" t="str">
        <f>データ!D11</f>
        <v>鳥取県鳥取市東町一丁目</v>
      </c>
      <c r="F23" s="122"/>
      <c r="G23" s="122"/>
      <c r="H23" s="128"/>
    </row>
    <row r="24" spans="2:8" ht="30" customHeight="1">
      <c r="B24" s="1776" t="s">
        <v>333</v>
      </c>
      <c r="C24" s="515" t="s">
        <v>330</v>
      </c>
      <c r="D24" s="1774"/>
      <c r="E24" s="1774"/>
      <c r="F24" s="1774"/>
      <c r="G24" s="1774"/>
      <c r="H24" s="1775"/>
    </row>
    <row r="25" spans="2:8" ht="30" customHeight="1">
      <c r="B25" s="1777"/>
      <c r="C25" s="516" t="s">
        <v>331</v>
      </c>
      <c r="D25" s="1766"/>
      <c r="E25" s="1766"/>
      <c r="F25" s="1766"/>
      <c r="G25" s="1766"/>
      <c r="H25" s="1767"/>
    </row>
    <row r="26" spans="2:8" ht="30" customHeight="1">
      <c r="B26" s="1778"/>
      <c r="C26" s="517" t="s">
        <v>332</v>
      </c>
      <c r="D26" s="1768"/>
      <c r="E26" s="1768"/>
      <c r="F26" s="1768"/>
      <c r="G26" s="1768"/>
      <c r="H26" s="1769"/>
    </row>
    <row r="27" spans="2:8" ht="160.5" customHeight="1">
      <c r="B27" s="1290" t="s">
        <v>329</v>
      </c>
      <c r="C27" s="1291"/>
      <c r="D27" s="1770"/>
      <c r="E27" s="1771"/>
      <c r="F27" s="1771"/>
      <c r="G27" s="1771"/>
      <c r="H27" s="1772"/>
    </row>
  </sheetData>
  <mergeCells count="11">
    <mergeCell ref="D25:H25"/>
    <mergeCell ref="A3:H3"/>
    <mergeCell ref="B13:C13"/>
    <mergeCell ref="D26:H26"/>
    <mergeCell ref="D27:H27"/>
    <mergeCell ref="B27:C27"/>
    <mergeCell ref="B11:H11"/>
    <mergeCell ref="D24:H24"/>
    <mergeCell ref="B24:B26"/>
    <mergeCell ref="B22:C22"/>
    <mergeCell ref="B23:C23"/>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13"/>
  </sheetPr>
  <dimension ref="A1:M51"/>
  <sheetViews>
    <sheetView view="pageBreakPreview" zoomScale="75" zoomScaleNormal="100" workbookViewId="0">
      <selection activeCell="M17" sqref="M17"/>
    </sheetView>
  </sheetViews>
  <sheetFormatPr defaultColWidth="9" defaultRowHeight="14"/>
  <cols>
    <col min="1" max="1" width="4" style="366" customWidth="1"/>
    <col min="2" max="2" width="7.7265625" style="366" customWidth="1"/>
    <col min="3" max="3" width="4.6328125" style="366" customWidth="1"/>
    <col min="4" max="4" width="6.90625" style="367" customWidth="1"/>
    <col min="5" max="5" width="7.36328125" style="367" customWidth="1"/>
    <col min="6" max="6" width="4.6328125" style="367" customWidth="1"/>
    <col min="7" max="7" width="7.36328125" style="367" customWidth="1"/>
    <col min="8" max="8" width="4.6328125" style="367" customWidth="1"/>
    <col min="9" max="9" width="7.36328125" style="367" customWidth="1"/>
    <col min="10" max="10" width="2.36328125" style="367" customWidth="1"/>
    <col min="11" max="11" width="12.90625" style="367" customWidth="1"/>
    <col min="12" max="12" width="13.7265625" style="367" customWidth="1"/>
    <col min="13" max="13" width="3.26953125" style="367" customWidth="1"/>
    <col min="14" max="16384" width="9" style="367"/>
  </cols>
  <sheetData>
    <row r="1" spans="1:13" s="359" customFormat="1" ht="16.5" customHeight="1">
      <c r="A1" s="339" t="s">
        <v>108</v>
      </c>
      <c r="B1" s="172"/>
      <c r="C1" s="172"/>
    </row>
    <row r="2" spans="1:13" s="361" customFormat="1" ht="18" customHeight="1">
      <c r="A2" s="360"/>
      <c r="B2" s="360"/>
      <c r="C2" s="360"/>
    </row>
    <row r="3" spans="1:13" s="363" customFormat="1" ht="27" customHeight="1">
      <c r="A3" s="1782" t="s">
        <v>636</v>
      </c>
      <c r="B3" s="1782"/>
      <c r="C3" s="1782"/>
      <c r="D3" s="1782"/>
      <c r="E3" s="1782"/>
      <c r="F3" s="1782"/>
      <c r="G3" s="1782"/>
      <c r="H3" s="1782"/>
      <c r="I3" s="1782"/>
      <c r="J3" s="1782"/>
      <c r="K3" s="1782"/>
      <c r="L3" s="1782"/>
      <c r="M3" s="1782"/>
    </row>
    <row r="4" spans="1:13" s="359" customFormat="1" ht="16.5" customHeight="1">
      <c r="A4" s="172"/>
      <c r="B4" s="172"/>
      <c r="C4" s="172"/>
    </row>
    <row r="5" spans="1:13" s="361" customFormat="1" ht="16.5" customHeight="1">
      <c r="A5" s="360"/>
      <c r="B5" s="360"/>
      <c r="C5" s="360"/>
    </row>
    <row r="6" spans="1:13" s="361" customFormat="1" ht="18" customHeight="1">
      <c r="B6" s="360" t="s">
        <v>701</v>
      </c>
      <c r="C6" s="360"/>
    </row>
    <row r="7" spans="1:13" s="361" customFormat="1" ht="21" customHeight="1">
      <c r="A7" s="360"/>
      <c r="C7" s="360"/>
      <c r="D7" s="360"/>
      <c r="E7" s="1182" t="str">
        <f>データ!D18</f>
        <v>鳥取県知事　○○　○○</v>
      </c>
      <c r="F7" s="362" t="s">
        <v>681</v>
      </c>
    </row>
    <row r="8" spans="1:13" s="361" customFormat="1" ht="18" customHeight="1">
      <c r="A8" s="360"/>
      <c r="B8" s="360"/>
      <c r="C8" s="360"/>
    </row>
    <row r="9" spans="1:13" s="361" customFormat="1" ht="18" customHeight="1">
      <c r="A9" s="360"/>
      <c r="B9" s="360"/>
      <c r="C9" s="360"/>
    </row>
    <row r="10" spans="1:13" s="361" customFormat="1" ht="39" customHeight="1">
      <c r="A10" s="1780" t="s">
        <v>109</v>
      </c>
      <c r="B10" s="1780"/>
      <c r="C10" s="1780"/>
      <c r="D10" s="1780"/>
      <c r="E10" s="1780"/>
      <c r="F10" s="1780"/>
      <c r="G10" s="1780"/>
      <c r="H10" s="1780"/>
      <c r="I10" s="1780"/>
      <c r="J10" s="1780"/>
      <c r="K10" s="1780"/>
      <c r="L10" s="1780"/>
      <c r="M10" s="1780"/>
    </row>
    <row r="11" spans="1:13" s="361" customFormat="1" ht="18" customHeight="1">
      <c r="A11" s="360"/>
      <c r="B11" s="360"/>
      <c r="C11" s="360"/>
    </row>
    <row r="12" spans="1:13" s="361" customFormat="1" ht="21" customHeight="1">
      <c r="C12" s="1783">
        <f ca="1">TODAY()</f>
        <v>45485</v>
      </c>
      <c r="D12" s="1783"/>
      <c r="E12" s="1783"/>
      <c r="F12" s="1783"/>
      <c r="K12" s="889"/>
      <c r="L12" s="889"/>
      <c r="M12" s="889"/>
    </row>
    <row r="13" spans="1:13" s="361" customFormat="1" ht="18" customHeight="1">
      <c r="A13" s="360"/>
      <c r="B13" s="360"/>
      <c r="C13" s="360"/>
    </row>
    <row r="14" spans="1:13" s="361" customFormat="1" ht="18" customHeight="1">
      <c r="A14" s="360"/>
      <c r="B14" s="360"/>
      <c r="C14" s="360"/>
    </row>
    <row r="15" spans="1:13" s="361" customFormat="1" ht="21" customHeight="1">
      <c r="A15" s="360"/>
      <c r="B15" s="360"/>
      <c r="C15" s="360"/>
      <c r="G15" s="360" t="s">
        <v>334</v>
      </c>
      <c r="H15" s="361" t="s">
        <v>335</v>
      </c>
      <c r="J15" s="360"/>
      <c r="K15" s="789" t="str">
        <f>データ!D19</f>
        <v>鳥取市西町一丁目</v>
      </c>
      <c r="L15" s="360"/>
      <c r="M15" s="360"/>
    </row>
    <row r="16" spans="1:13" s="361" customFormat="1" ht="21" customHeight="1">
      <c r="A16" s="360"/>
      <c r="B16" s="360"/>
      <c r="C16" s="360"/>
      <c r="G16" s="362"/>
      <c r="H16" s="361" t="s">
        <v>683</v>
      </c>
      <c r="J16" s="362"/>
      <c r="K16" s="789" t="str">
        <f>データ!D20</f>
        <v>○○建設株式会社</v>
      </c>
      <c r="L16" s="362"/>
      <c r="M16" s="362"/>
    </row>
    <row r="17" spans="1:13" s="361" customFormat="1" ht="21" customHeight="1">
      <c r="B17" s="360"/>
      <c r="C17" s="360"/>
      <c r="H17" s="361" t="s">
        <v>684</v>
      </c>
      <c r="I17" s="360"/>
      <c r="J17" s="360"/>
      <c r="K17" s="789" t="str">
        <f>データ!D21</f>
        <v>代表取締役　○○　○○</v>
      </c>
      <c r="L17" s="360"/>
      <c r="M17" s="362"/>
    </row>
    <row r="18" spans="1:13" s="361" customFormat="1" ht="18" customHeight="1">
      <c r="A18" s="360"/>
      <c r="B18" s="360"/>
      <c r="C18" s="360"/>
    </row>
    <row r="19" spans="1:13" s="361" customFormat="1" ht="18" customHeight="1">
      <c r="A19" s="360"/>
      <c r="B19" s="360"/>
      <c r="C19" s="360"/>
    </row>
    <row r="20" spans="1:13" s="361" customFormat="1" ht="21" customHeight="1">
      <c r="A20" s="1781" t="s">
        <v>440</v>
      </c>
      <c r="B20" s="1781"/>
      <c r="C20" s="1781"/>
      <c r="D20" s="1781"/>
      <c r="E20" s="1781"/>
      <c r="F20" s="1781"/>
      <c r="G20" s="1781"/>
      <c r="H20" s="1781"/>
      <c r="I20" s="1781"/>
      <c r="J20" s="1781"/>
      <c r="K20" s="1781"/>
      <c r="L20" s="1781"/>
      <c r="M20" s="1781"/>
    </row>
    <row r="21" spans="1:13" s="361" customFormat="1" ht="18" customHeight="1">
      <c r="A21" s="360"/>
      <c r="B21" s="360"/>
      <c r="C21" s="360"/>
    </row>
    <row r="22" spans="1:13" s="361" customFormat="1" ht="30" customHeight="1">
      <c r="A22" s="1779" t="s">
        <v>630</v>
      </c>
      <c r="B22" s="1779"/>
      <c r="C22" s="1779"/>
      <c r="D22" s="688"/>
      <c r="E22" s="790" t="str">
        <f>データ!D10</f>
        <v>(仮称) 庁舎改修工事(建築)</v>
      </c>
      <c r="F22" s="518"/>
      <c r="G22" s="518"/>
      <c r="H22" s="518"/>
      <c r="I22" s="518"/>
      <c r="J22" s="518"/>
      <c r="K22" s="518"/>
      <c r="L22" s="518"/>
      <c r="M22" s="519"/>
    </row>
    <row r="23" spans="1:13" s="361" customFormat="1" ht="30" customHeight="1">
      <c r="A23" s="1779" t="s">
        <v>337</v>
      </c>
      <c r="B23" s="1779"/>
      <c r="C23" s="1779"/>
      <c r="D23" s="1779"/>
      <c r="E23" s="1779" t="s">
        <v>338</v>
      </c>
      <c r="F23" s="1779"/>
      <c r="G23" s="1779" t="s">
        <v>347</v>
      </c>
      <c r="H23" s="1779"/>
      <c r="I23" s="1779" t="s">
        <v>348</v>
      </c>
      <c r="J23" s="1779"/>
      <c r="K23" s="1779" t="s">
        <v>567</v>
      </c>
      <c r="L23" s="1779"/>
      <c r="M23" s="1779"/>
    </row>
    <row r="24" spans="1:13" s="361" customFormat="1" ht="30" customHeight="1">
      <c r="A24" s="1779"/>
      <c r="B24" s="1779"/>
      <c r="C24" s="1779"/>
      <c r="D24" s="1779"/>
      <c r="E24" s="1779"/>
      <c r="F24" s="1779"/>
      <c r="G24" s="1779"/>
      <c r="H24" s="1779"/>
      <c r="I24" s="1779"/>
      <c r="J24" s="1779"/>
      <c r="K24" s="1779"/>
      <c r="L24" s="1779"/>
      <c r="M24" s="1779"/>
    </row>
    <row r="25" spans="1:13" s="361" customFormat="1" ht="30" customHeight="1">
      <c r="A25" s="1779"/>
      <c r="B25" s="1779"/>
      <c r="C25" s="1779"/>
      <c r="D25" s="1779"/>
      <c r="E25" s="1779"/>
      <c r="F25" s="1779"/>
      <c r="G25" s="1779"/>
      <c r="H25" s="1779"/>
      <c r="I25" s="1779"/>
      <c r="J25" s="1779"/>
      <c r="K25" s="1779"/>
      <c r="L25" s="1779"/>
      <c r="M25" s="1779"/>
    </row>
    <row r="26" spans="1:13" s="361" customFormat="1" ht="30" customHeight="1">
      <c r="A26" s="1779"/>
      <c r="B26" s="1779"/>
      <c r="C26" s="1779"/>
      <c r="D26" s="1779"/>
      <c r="E26" s="1779"/>
      <c r="F26" s="1779"/>
      <c r="G26" s="1779"/>
      <c r="H26" s="1779"/>
      <c r="I26" s="1779"/>
      <c r="J26" s="1779"/>
      <c r="K26" s="1779"/>
      <c r="L26" s="1779"/>
      <c r="M26" s="1779"/>
    </row>
    <row r="27" spans="1:13" s="361" customFormat="1" ht="30" customHeight="1">
      <c r="A27" s="1779"/>
      <c r="B27" s="1779"/>
      <c r="C27" s="1779"/>
      <c r="D27" s="1779"/>
      <c r="E27" s="1779"/>
      <c r="F27" s="1779"/>
      <c r="G27" s="1779"/>
      <c r="H27" s="1779"/>
      <c r="I27" s="1779"/>
      <c r="J27" s="1779"/>
      <c r="K27" s="1779"/>
      <c r="L27" s="1779"/>
      <c r="M27" s="1779"/>
    </row>
    <row r="28" spans="1:13" s="361" customFormat="1" ht="30" customHeight="1">
      <c r="A28" s="1779"/>
      <c r="B28" s="1779"/>
      <c r="C28" s="1779"/>
      <c r="D28" s="1779"/>
      <c r="E28" s="1779"/>
      <c r="F28" s="1779"/>
      <c r="G28" s="1779"/>
      <c r="H28" s="1779"/>
      <c r="I28" s="1779"/>
      <c r="J28" s="1779"/>
      <c r="K28" s="1779"/>
      <c r="L28" s="1779"/>
      <c r="M28" s="1779"/>
    </row>
    <row r="29" spans="1:13" s="361" customFormat="1" ht="16.5" customHeight="1">
      <c r="A29" s="364"/>
      <c r="B29" s="364"/>
      <c r="C29" s="364"/>
      <c r="D29" s="365"/>
      <c r="E29" s="365"/>
      <c r="F29" s="365"/>
      <c r="G29" s="365"/>
    </row>
    <row r="30" spans="1:13" s="359" customFormat="1" ht="21" customHeight="1">
      <c r="A30" s="172" t="s">
        <v>339</v>
      </c>
      <c r="B30" s="172"/>
      <c r="C30" s="172"/>
    </row>
    <row r="31" spans="1:13" s="359" customFormat="1" ht="21" customHeight="1">
      <c r="A31" s="172" t="s">
        <v>346</v>
      </c>
      <c r="B31" s="172"/>
      <c r="C31" s="172"/>
    </row>
    <row r="32" spans="1:13" s="361" customFormat="1" ht="16.5" customHeight="1">
      <c r="A32" s="360"/>
      <c r="B32" s="360"/>
      <c r="C32" s="360"/>
    </row>
    <row r="33" spans="1:3" s="361" customFormat="1" ht="16.5" customHeight="1">
      <c r="A33" s="360"/>
      <c r="B33" s="360"/>
      <c r="C33" s="360"/>
    </row>
    <row r="34" spans="1:3" s="361" customFormat="1" ht="16.5" customHeight="1">
      <c r="A34" s="360"/>
      <c r="B34" s="360"/>
      <c r="C34" s="360"/>
    </row>
    <row r="35" spans="1:3" s="361" customFormat="1" ht="16.5" customHeight="1">
      <c r="A35" s="360"/>
      <c r="B35" s="360"/>
      <c r="C35" s="360"/>
    </row>
    <row r="36" spans="1:3" s="361" customFormat="1" ht="16.5" customHeight="1">
      <c r="A36" s="360"/>
      <c r="B36" s="360"/>
      <c r="C36" s="360"/>
    </row>
    <row r="37" spans="1:3" s="361" customFormat="1" ht="16.5" customHeight="1">
      <c r="A37" s="360"/>
      <c r="B37" s="360"/>
      <c r="C37" s="360"/>
    </row>
    <row r="38" spans="1:3" s="361" customFormat="1" ht="16.5" customHeight="1">
      <c r="A38" s="360"/>
      <c r="B38" s="360"/>
      <c r="C38" s="360"/>
    </row>
    <row r="39" spans="1:3" s="361" customFormat="1" ht="16.5" customHeight="1">
      <c r="A39" s="360"/>
      <c r="B39" s="360"/>
      <c r="C39" s="360"/>
    </row>
    <row r="40" spans="1:3" s="361" customFormat="1" ht="16.5" customHeight="1">
      <c r="A40" s="360"/>
      <c r="B40" s="360"/>
      <c r="C40" s="360"/>
    </row>
    <row r="41" spans="1:3" s="361" customFormat="1" ht="16.5" customHeight="1">
      <c r="A41" s="360"/>
      <c r="B41" s="360"/>
      <c r="C41" s="360"/>
    </row>
    <row r="42" spans="1:3" s="361" customFormat="1" ht="16.5" customHeight="1">
      <c r="A42" s="360"/>
      <c r="B42" s="360"/>
      <c r="C42" s="360"/>
    </row>
    <row r="43" spans="1:3" s="361" customFormat="1" ht="16.5" customHeight="1">
      <c r="A43" s="360"/>
      <c r="B43" s="360"/>
      <c r="C43" s="360"/>
    </row>
    <row r="44" spans="1:3" s="361" customFormat="1" ht="16.5" customHeight="1">
      <c r="A44" s="360"/>
      <c r="B44" s="360"/>
      <c r="C44" s="360"/>
    </row>
    <row r="45" spans="1:3" s="361" customFormat="1" ht="16.5" customHeight="1">
      <c r="A45" s="360"/>
      <c r="B45" s="360"/>
      <c r="C45" s="360"/>
    </row>
    <row r="46" spans="1:3" s="361" customFormat="1" ht="16.5" customHeight="1">
      <c r="A46" s="360"/>
      <c r="B46" s="360"/>
      <c r="C46" s="360"/>
    </row>
    <row r="47" spans="1:3" s="361" customFormat="1" ht="16.5" customHeight="1">
      <c r="A47" s="360"/>
      <c r="B47" s="360"/>
      <c r="C47" s="360"/>
    </row>
    <row r="48" spans="1:3" s="361" customFormat="1" ht="16.5" customHeight="1">
      <c r="A48" s="360"/>
      <c r="B48" s="360"/>
      <c r="C48" s="360"/>
    </row>
    <row r="49" spans="1:3" s="361" customFormat="1" ht="16.5" customHeight="1">
      <c r="A49" s="360"/>
      <c r="B49" s="360"/>
      <c r="C49" s="360"/>
    </row>
    <row r="50" spans="1:3" s="361" customFormat="1" ht="16.5" customHeight="1">
      <c r="A50" s="360"/>
      <c r="B50" s="360"/>
      <c r="C50" s="360"/>
    </row>
    <row r="51" spans="1:3" s="361" customFormat="1" ht="16.5" customHeight="1">
      <c r="A51" s="360"/>
      <c r="B51" s="360"/>
      <c r="C51" s="360"/>
    </row>
  </sheetData>
  <mergeCells count="35">
    <mergeCell ref="A10:M10"/>
    <mergeCell ref="A20:M20"/>
    <mergeCell ref="A22:C22"/>
    <mergeCell ref="A3:M3"/>
    <mergeCell ref="C12:F12"/>
    <mergeCell ref="A23:D23"/>
    <mergeCell ref="E23:F23"/>
    <mergeCell ref="G23:H23"/>
    <mergeCell ref="I23:J23"/>
    <mergeCell ref="K23:M23"/>
    <mergeCell ref="K24:M24"/>
    <mergeCell ref="A25:D25"/>
    <mergeCell ref="E25:F25"/>
    <mergeCell ref="G25:H25"/>
    <mergeCell ref="I25:J25"/>
    <mergeCell ref="K25:M25"/>
    <mergeCell ref="A24:D24"/>
    <mergeCell ref="E24:F24"/>
    <mergeCell ref="G24:H24"/>
    <mergeCell ref="I24:J24"/>
    <mergeCell ref="A26:D26"/>
    <mergeCell ref="E26:F26"/>
    <mergeCell ref="G26:H26"/>
    <mergeCell ref="I26:J26"/>
    <mergeCell ref="K26:M26"/>
    <mergeCell ref="A27:D27"/>
    <mergeCell ref="E27:F27"/>
    <mergeCell ref="G27:H27"/>
    <mergeCell ref="K28:M28"/>
    <mergeCell ref="A28:D28"/>
    <mergeCell ref="E28:F28"/>
    <mergeCell ref="G28:H28"/>
    <mergeCell ref="I28:J28"/>
    <mergeCell ref="I27:J27"/>
    <mergeCell ref="K27:M27"/>
  </mergeCells>
  <phoneticPr fontId="2"/>
  <pageMargins left="0.75" right="0.75" top="1" bottom="1" header="0.51200000000000001" footer="0.51200000000000001"/>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Z44"/>
  <sheetViews>
    <sheetView topLeftCell="A4" zoomScale="80" zoomScaleNormal="80" zoomScaleSheetLayoutView="100" workbookViewId="0">
      <selection activeCell="W35" sqref="W35"/>
    </sheetView>
  </sheetViews>
  <sheetFormatPr defaultColWidth="9" defaultRowHeight="13"/>
  <cols>
    <col min="1" max="1" width="4" style="1122" customWidth="1"/>
    <col min="2" max="87" width="3.36328125" style="1122" customWidth="1"/>
    <col min="88" max="165" width="3.6328125" style="1122" customWidth="1"/>
    <col min="166" max="16384" width="9" style="1122"/>
  </cols>
  <sheetData>
    <row r="1" spans="2:26">
      <c r="B1" s="1122" t="s">
        <v>1209</v>
      </c>
    </row>
    <row r="2" spans="2:26" ht="30" customHeight="1" thickBot="1">
      <c r="B2" s="1811" t="s">
        <v>1210</v>
      </c>
      <c r="C2" s="1811"/>
      <c r="D2" s="1811"/>
      <c r="E2" s="1811"/>
      <c r="F2" s="1811"/>
      <c r="G2" s="1811"/>
      <c r="H2" s="1811"/>
      <c r="I2" s="1811"/>
      <c r="J2" s="1811"/>
      <c r="K2" s="1811"/>
      <c r="L2" s="1811"/>
      <c r="M2" s="1811"/>
      <c r="N2" s="1811"/>
      <c r="O2" s="1811"/>
      <c r="P2" s="1811"/>
      <c r="Q2" s="1811"/>
      <c r="R2" s="1811"/>
      <c r="S2" s="1811"/>
      <c r="T2" s="1811"/>
      <c r="U2" s="1811"/>
      <c r="V2" s="1811"/>
      <c r="W2" s="1811"/>
      <c r="X2" s="1811"/>
      <c r="Y2" s="1811"/>
      <c r="Z2" s="1811"/>
    </row>
    <row r="3" spans="2:26" ht="26.15" customHeight="1">
      <c r="B3" s="1812" t="s">
        <v>1211</v>
      </c>
      <c r="C3" s="1813"/>
      <c r="D3" s="1813"/>
      <c r="E3" s="1813"/>
      <c r="F3" s="1814"/>
      <c r="G3" s="1123" t="s">
        <v>1212</v>
      </c>
      <c r="H3" s="1124" t="s">
        <v>1213</v>
      </c>
      <c r="I3" s="1124"/>
      <c r="J3" s="1125" t="s">
        <v>1212</v>
      </c>
      <c r="K3" s="1124" t="s">
        <v>1214</v>
      </c>
      <c r="L3" s="1126"/>
      <c r="M3" s="1815" t="s">
        <v>1215</v>
      </c>
      <c r="N3" s="1813"/>
      <c r="O3" s="1816"/>
      <c r="P3" s="1817"/>
      <c r="Q3" s="1818"/>
      <c r="R3" s="1818"/>
      <c r="S3" s="1818"/>
      <c r="T3" s="1818"/>
      <c r="U3" s="1818"/>
      <c r="V3" s="1818"/>
      <c r="W3" s="1818"/>
      <c r="X3" s="1818"/>
      <c r="Y3" s="1818"/>
      <c r="Z3" s="1819"/>
    </row>
    <row r="4" spans="2:26" ht="26.15" customHeight="1">
      <c r="B4" s="1820" t="s">
        <v>1216</v>
      </c>
      <c r="C4" s="1821"/>
      <c r="D4" s="1821"/>
      <c r="E4" s="1821"/>
      <c r="F4" s="1822"/>
      <c r="G4" s="1127" t="s">
        <v>1212</v>
      </c>
      <c r="H4" s="1128" t="s">
        <v>1217</v>
      </c>
      <c r="I4" s="1128"/>
      <c r="J4" s="1129" t="s">
        <v>1212</v>
      </c>
      <c r="K4" s="1128" t="s">
        <v>1218</v>
      </c>
      <c r="L4" s="1128"/>
      <c r="M4" s="1129" t="s">
        <v>1212</v>
      </c>
      <c r="N4" s="1128" t="s">
        <v>1219</v>
      </c>
      <c r="O4" s="1128"/>
      <c r="P4" s="1129" t="s">
        <v>1220</v>
      </c>
      <c r="Q4" s="1128" t="s">
        <v>1221</v>
      </c>
      <c r="R4" s="1128"/>
      <c r="S4" s="1129" t="s">
        <v>1222</v>
      </c>
      <c r="T4" s="1128" t="s">
        <v>1223</v>
      </c>
      <c r="U4" s="1128"/>
      <c r="V4" s="1129" t="s">
        <v>1220</v>
      </c>
      <c r="W4" s="1128" t="s">
        <v>1224</v>
      </c>
      <c r="X4" s="1128"/>
      <c r="Y4" s="1128"/>
      <c r="Z4" s="1130"/>
    </row>
    <row r="5" spans="2:26" ht="26.15" customHeight="1">
      <c r="B5" s="1820"/>
      <c r="C5" s="1821"/>
      <c r="D5" s="1821"/>
      <c r="E5" s="1821"/>
      <c r="F5" s="1822"/>
      <c r="G5" s="1131" t="s">
        <v>1212</v>
      </c>
      <c r="H5" s="1122" t="s">
        <v>1225</v>
      </c>
      <c r="I5" s="1131"/>
      <c r="J5" s="1132" t="s">
        <v>1226</v>
      </c>
      <c r="K5" s="1823"/>
      <c r="L5" s="1823"/>
      <c r="M5" s="1823"/>
      <c r="N5" s="1823"/>
      <c r="O5" s="1823"/>
      <c r="P5" s="1823"/>
      <c r="Q5" s="1823"/>
      <c r="R5" s="1823"/>
      <c r="S5" s="1823"/>
      <c r="T5" s="1823"/>
      <c r="U5" s="1823"/>
      <c r="V5" s="1823"/>
      <c r="W5" s="1823"/>
      <c r="X5" s="1823"/>
      <c r="Y5" s="1823"/>
      <c r="Z5" s="1133" t="s">
        <v>1227</v>
      </c>
    </row>
    <row r="6" spans="2:26" ht="26.15" customHeight="1" thickBot="1">
      <c r="B6" s="1805" t="s">
        <v>703</v>
      </c>
      <c r="C6" s="1806"/>
      <c r="D6" s="1806"/>
      <c r="E6" s="1806"/>
      <c r="F6" s="1807"/>
      <c r="G6" s="1181"/>
      <c r="H6" s="1787" t="str">
        <f>データ!D10</f>
        <v>(仮称) 庁舎改修工事(建築)</v>
      </c>
      <c r="I6" s="1787"/>
      <c r="J6" s="1787"/>
      <c r="K6" s="1787"/>
      <c r="L6" s="1787"/>
      <c r="M6" s="1787"/>
      <c r="N6" s="1787"/>
      <c r="O6" s="1787"/>
      <c r="P6" s="1787"/>
      <c r="Q6" s="1787"/>
      <c r="R6" s="1787"/>
      <c r="S6" s="1787"/>
      <c r="T6" s="1787"/>
      <c r="U6" s="1787"/>
      <c r="V6" s="1787"/>
      <c r="W6" s="1787"/>
      <c r="X6" s="1787"/>
      <c r="Y6" s="1787"/>
      <c r="Z6" s="1788"/>
    </row>
    <row r="7" spans="2:26">
      <c r="B7" s="1134"/>
      <c r="C7" s="1135"/>
      <c r="D7" s="1135" t="s">
        <v>1228</v>
      </c>
      <c r="E7" s="1135"/>
      <c r="F7" s="1135"/>
      <c r="G7" s="1135"/>
      <c r="H7" s="1135"/>
      <c r="I7" s="1135"/>
      <c r="J7" s="1135"/>
      <c r="K7" s="1135"/>
      <c r="L7" s="1135"/>
      <c r="M7" s="1135"/>
      <c r="N7" s="1135"/>
      <c r="O7" s="1135"/>
      <c r="P7" s="1135"/>
      <c r="Q7" s="1135"/>
      <c r="R7" s="1135"/>
      <c r="S7" s="1135"/>
      <c r="T7" s="1135"/>
      <c r="U7" s="1135"/>
      <c r="V7" s="1135"/>
      <c r="W7" s="1135"/>
      <c r="X7" s="1135"/>
      <c r="Y7" s="1135"/>
      <c r="Z7" s="1136"/>
    </row>
    <row r="8" spans="2:26" ht="13.5" customHeight="1">
      <c r="B8" s="1137"/>
      <c r="D8" s="1138"/>
      <c r="E8" s="1138"/>
      <c r="F8" s="1138"/>
      <c r="G8" s="1138"/>
      <c r="H8" s="1138"/>
      <c r="I8" s="1138"/>
      <c r="J8" s="1138"/>
      <c r="K8" s="1138"/>
      <c r="L8" s="1138"/>
      <c r="M8" s="1138"/>
      <c r="N8" s="1138"/>
      <c r="O8" s="1138"/>
      <c r="P8" s="1138"/>
      <c r="Q8" s="1138"/>
      <c r="R8" s="1138"/>
      <c r="S8" s="1138"/>
      <c r="T8" s="1138"/>
      <c r="U8" s="1138"/>
      <c r="V8" s="1138"/>
      <c r="W8" s="1138"/>
      <c r="X8" s="1138"/>
      <c r="Y8" s="1138"/>
      <c r="Z8" s="1133"/>
    </row>
    <row r="9" spans="2:26" ht="13.5" customHeight="1">
      <c r="B9" s="1137"/>
      <c r="D9" s="1138"/>
      <c r="E9" s="1138"/>
      <c r="F9" s="1138"/>
      <c r="G9" s="1138"/>
      <c r="H9" s="1138"/>
      <c r="I9" s="1138"/>
      <c r="J9" s="1138"/>
      <c r="K9" s="1138"/>
      <c r="L9" s="1138"/>
      <c r="M9" s="1138"/>
      <c r="N9" s="1138"/>
      <c r="O9" s="1138"/>
      <c r="P9" s="1138"/>
      <c r="Q9" s="1138"/>
      <c r="R9" s="1138"/>
      <c r="S9" s="1138"/>
      <c r="T9" s="1138"/>
      <c r="U9" s="1138"/>
      <c r="V9" s="1138"/>
      <c r="W9" s="1138"/>
      <c r="X9" s="1138"/>
      <c r="Y9" s="1138"/>
      <c r="Z9" s="1133"/>
    </row>
    <row r="10" spans="2:26" ht="13.5" customHeight="1">
      <c r="B10" s="1137"/>
      <c r="D10" s="1138"/>
      <c r="E10" s="1138"/>
      <c r="F10" s="1138"/>
      <c r="G10" s="1138"/>
      <c r="H10" s="1138"/>
      <c r="I10" s="1138"/>
      <c r="J10" s="1138"/>
      <c r="K10" s="1138"/>
      <c r="L10" s="1138"/>
      <c r="M10" s="1138"/>
      <c r="N10" s="1138"/>
      <c r="O10" s="1138"/>
      <c r="P10" s="1138"/>
      <c r="Q10" s="1138"/>
      <c r="R10" s="1138"/>
      <c r="S10" s="1138"/>
      <c r="T10" s="1138"/>
      <c r="U10" s="1138"/>
      <c r="V10" s="1138"/>
      <c r="W10" s="1138"/>
      <c r="X10" s="1138"/>
      <c r="Y10" s="1138"/>
      <c r="Z10" s="1133"/>
    </row>
    <row r="11" spans="2:26" ht="13.5" customHeight="1">
      <c r="B11" s="1137"/>
      <c r="D11" s="1138"/>
      <c r="E11" s="1138"/>
      <c r="F11" s="1138"/>
      <c r="G11" s="1138"/>
      <c r="H11" s="1138"/>
      <c r="I11" s="1138"/>
      <c r="J11" s="1138"/>
      <c r="K11" s="1138"/>
      <c r="L11" s="1138"/>
      <c r="M11" s="1138"/>
      <c r="N11" s="1138"/>
      <c r="O11" s="1138"/>
      <c r="P11" s="1138"/>
      <c r="Q11" s="1138"/>
      <c r="R11" s="1138"/>
      <c r="S11" s="1138"/>
      <c r="T11" s="1138"/>
      <c r="U11" s="1138"/>
      <c r="V11" s="1138"/>
      <c r="W11" s="1138"/>
      <c r="X11" s="1138"/>
      <c r="Y11" s="1138"/>
      <c r="Z11" s="1133"/>
    </row>
    <row r="12" spans="2:26" ht="13.5" customHeight="1">
      <c r="B12" s="1137"/>
      <c r="D12" s="1138"/>
      <c r="E12" s="1138"/>
      <c r="F12" s="1138"/>
      <c r="G12" s="1138"/>
      <c r="H12" s="1138"/>
      <c r="I12" s="1138"/>
      <c r="J12" s="1138"/>
      <c r="K12" s="1138"/>
      <c r="L12" s="1138"/>
      <c r="M12" s="1138"/>
      <c r="N12" s="1138"/>
      <c r="O12" s="1138"/>
      <c r="P12" s="1138"/>
      <c r="Q12" s="1138"/>
      <c r="R12" s="1138"/>
      <c r="S12" s="1138"/>
      <c r="T12" s="1138"/>
      <c r="U12" s="1138"/>
      <c r="V12" s="1138"/>
      <c r="W12" s="1138"/>
      <c r="X12" s="1138"/>
      <c r="Y12" s="1138"/>
      <c r="Z12" s="1133"/>
    </row>
    <row r="13" spans="2:26" ht="13.5" customHeight="1">
      <c r="B13" s="1137"/>
      <c r="D13" s="1138"/>
      <c r="E13" s="1138"/>
      <c r="F13" s="1138"/>
      <c r="G13" s="1138"/>
      <c r="H13" s="1138"/>
      <c r="I13" s="1138"/>
      <c r="J13" s="1138"/>
      <c r="K13" s="1138"/>
      <c r="L13" s="1138"/>
      <c r="M13" s="1138"/>
      <c r="N13" s="1138"/>
      <c r="O13" s="1138"/>
      <c r="P13" s="1138"/>
      <c r="Q13" s="1138"/>
      <c r="R13" s="1138"/>
      <c r="S13" s="1138"/>
      <c r="T13" s="1138"/>
      <c r="U13" s="1138"/>
      <c r="V13" s="1138"/>
      <c r="W13" s="1138"/>
      <c r="X13" s="1138"/>
      <c r="Y13" s="1138"/>
      <c r="Z13" s="1133"/>
    </row>
    <row r="14" spans="2:26" ht="13.5" customHeight="1">
      <c r="B14" s="1137"/>
      <c r="D14" s="1138"/>
      <c r="E14" s="1138"/>
      <c r="F14" s="1138"/>
      <c r="G14" s="1138"/>
      <c r="H14" s="1138"/>
      <c r="I14" s="1138"/>
      <c r="J14" s="1138"/>
      <c r="K14" s="1138"/>
      <c r="L14" s="1138"/>
      <c r="M14" s="1138"/>
      <c r="N14" s="1138"/>
      <c r="O14" s="1138"/>
      <c r="P14" s="1138"/>
      <c r="Q14" s="1138"/>
      <c r="R14" s="1138"/>
      <c r="S14" s="1138"/>
      <c r="T14" s="1138"/>
      <c r="U14" s="1138"/>
      <c r="V14" s="1138"/>
      <c r="W14" s="1138"/>
      <c r="X14" s="1138"/>
      <c r="Y14" s="1138"/>
      <c r="Z14" s="1133"/>
    </row>
    <row r="15" spans="2:26" ht="13.5" customHeight="1">
      <c r="B15" s="1137"/>
      <c r="D15" s="1138"/>
      <c r="E15" s="1138"/>
      <c r="F15" s="1138"/>
      <c r="G15" s="1138"/>
      <c r="H15" s="1138"/>
      <c r="I15" s="1138"/>
      <c r="J15" s="1138"/>
      <c r="K15" s="1138"/>
      <c r="L15" s="1138"/>
      <c r="M15" s="1138"/>
      <c r="N15" s="1138"/>
      <c r="O15" s="1138"/>
      <c r="P15" s="1138"/>
      <c r="Q15" s="1138"/>
      <c r="R15" s="1138"/>
      <c r="S15" s="1138"/>
      <c r="T15" s="1138"/>
      <c r="U15" s="1138"/>
      <c r="V15" s="1138"/>
      <c r="W15" s="1138"/>
      <c r="X15" s="1138"/>
      <c r="Y15" s="1138"/>
      <c r="Z15" s="1133"/>
    </row>
    <row r="16" spans="2:26" ht="13.5" customHeight="1">
      <c r="B16" s="1137"/>
      <c r="D16" s="1138"/>
      <c r="E16" s="1138"/>
      <c r="F16" s="1138"/>
      <c r="G16" s="1138"/>
      <c r="H16" s="1138"/>
      <c r="I16" s="1138"/>
      <c r="J16" s="1138"/>
      <c r="K16" s="1138"/>
      <c r="L16" s="1138"/>
      <c r="M16" s="1138"/>
      <c r="N16" s="1138"/>
      <c r="O16" s="1138"/>
      <c r="P16" s="1138"/>
      <c r="Q16" s="1138"/>
      <c r="R16" s="1138"/>
      <c r="S16" s="1138"/>
      <c r="T16" s="1138"/>
      <c r="U16" s="1138"/>
      <c r="V16" s="1138"/>
      <c r="W16" s="1138"/>
      <c r="X16" s="1138"/>
      <c r="Y16" s="1138"/>
      <c r="Z16" s="1133"/>
    </row>
    <row r="17" spans="2:26" ht="13.5" customHeight="1">
      <c r="B17" s="1137"/>
      <c r="D17" s="1138"/>
      <c r="E17" s="1138"/>
      <c r="F17" s="1138"/>
      <c r="G17" s="1138"/>
      <c r="H17" s="1138"/>
      <c r="I17" s="1138"/>
      <c r="J17" s="1138"/>
      <c r="K17" s="1138"/>
      <c r="L17" s="1138"/>
      <c r="M17" s="1138"/>
      <c r="N17" s="1138"/>
      <c r="O17" s="1138"/>
      <c r="P17" s="1138"/>
      <c r="Q17" s="1138"/>
      <c r="R17" s="1138"/>
      <c r="S17" s="1138"/>
      <c r="T17" s="1138"/>
      <c r="U17" s="1138"/>
      <c r="V17" s="1138"/>
      <c r="W17" s="1138"/>
      <c r="X17" s="1138"/>
      <c r="Y17" s="1138"/>
      <c r="Z17" s="1133"/>
    </row>
    <row r="18" spans="2:26" ht="13.5" customHeight="1">
      <c r="B18" s="1137"/>
      <c r="D18" s="1138"/>
      <c r="E18" s="1138"/>
      <c r="F18" s="1138"/>
      <c r="G18" s="1138"/>
      <c r="H18" s="1138"/>
      <c r="I18" s="1138"/>
      <c r="J18" s="1138"/>
      <c r="K18" s="1138"/>
      <c r="L18" s="1138"/>
      <c r="M18" s="1138"/>
      <c r="N18" s="1138"/>
      <c r="O18" s="1138"/>
      <c r="P18" s="1138"/>
      <c r="Q18" s="1138"/>
      <c r="R18" s="1138"/>
      <c r="S18" s="1138"/>
      <c r="T18" s="1138"/>
      <c r="U18" s="1138"/>
      <c r="V18" s="1138"/>
      <c r="W18" s="1138"/>
      <c r="X18" s="1138"/>
      <c r="Y18" s="1138"/>
      <c r="Z18" s="1133"/>
    </row>
    <row r="19" spans="2:26" ht="13.5" customHeight="1">
      <c r="B19" s="1137"/>
      <c r="D19" s="1138"/>
      <c r="E19" s="1138"/>
      <c r="F19" s="1138"/>
      <c r="G19" s="1138"/>
      <c r="H19" s="1138"/>
      <c r="I19" s="1138"/>
      <c r="J19" s="1138"/>
      <c r="K19" s="1138"/>
      <c r="L19" s="1138"/>
      <c r="M19" s="1138"/>
      <c r="N19" s="1138"/>
      <c r="O19" s="1138"/>
      <c r="P19" s="1138"/>
      <c r="Q19" s="1138"/>
      <c r="R19" s="1138"/>
      <c r="S19" s="1138"/>
      <c r="T19" s="1138"/>
      <c r="U19" s="1138"/>
      <c r="V19" s="1138"/>
      <c r="W19" s="1138"/>
      <c r="X19" s="1138"/>
      <c r="Y19" s="1138"/>
      <c r="Z19" s="1133"/>
    </row>
    <row r="20" spans="2:26" ht="13.5" customHeight="1">
      <c r="B20" s="1137"/>
      <c r="D20" s="1138"/>
      <c r="E20" s="1138"/>
      <c r="F20" s="1138"/>
      <c r="G20" s="1138"/>
      <c r="H20" s="1138"/>
      <c r="I20" s="1138"/>
      <c r="J20" s="1138"/>
      <c r="K20" s="1138"/>
      <c r="L20" s="1138"/>
      <c r="M20" s="1138"/>
      <c r="N20" s="1138"/>
      <c r="O20" s="1138"/>
      <c r="P20" s="1138"/>
      <c r="Q20" s="1138"/>
      <c r="R20" s="1138"/>
      <c r="S20" s="1138"/>
      <c r="T20" s="1138"/>
      <c r="U20" s="1138"/>
      <c r="V20" s="1138"/>
      <c r="W20" s="1138"/>
      <c r="X20" s="1138"/>
      <c r="Y20" s="1138"/>
      <c r="Z20" s="1133"/>
    </row>
    <row r="21" spans="2:26" ht="13.5" customHeight="1">
      <c r="B21" s="1137"/>
      <c r="D21" s="1138"/>
      <c r="E21" s="1138"/>
      <c r="F21" s="1138"/>
      <c r="G21" s="1138"/>
      <c r="H21" s="1138"/>
      <c r="I21" s="1138"/>
      <c r="J21" s="1138"/>
      <c r="K21" s="1138"/>
      <c r="L21" s="1138"/>
      <c r="M21" s="1138"/>
      <c r="N21" s="1138"/>
      <c r="O21" s="1138"/>
      <c r="P21" s="1138"/>
      <c r="Q21" s="1138"/>
      <c r="R21" s="1138"/>
      <c r="S21" s="1138"/>
      <c r="T21" s="1138"/>
      <c r="U21" s="1138"/>
      <c r="V21" s="1138"/>
      <c r="W21" s="1138"/>
      <c r="X21" s="1138"/>
      <c r="Y21" s="1138"/>
      <c r="Z21" s="1133"/>
    </row>
    <row r="22" spans="2:26" ht="13.5" customHeight="1">
      <c r="B22" s="1137"/>
      <c r="D22" s="1138"/>
      <c r="E22" s="1138"/>
      <c r="F22" s="1138"/>
      <c r="G22" s="1138"/>
      <c r="H22" s="1138"/>
      <c r="I22" s="1138"/>
      <c r="J22" s="1138"/>
      <c r="K22" s="1138"/>
      <c r="L22" s="1138"/>
      <c r="M22" s="1138"/>
      <c r="N22" s="1138"/>
      <c r="O22" s="1138"/>
      <c r="P22" s="1138"/>
      <c r="Q22" s="1138"/>
      <c r="R22" s="1138"/>
      <c r="S22" s="1138"/>
      <c r="T22" s="1138"/>
      <c r="U22" s="1138"/>
      <c r="V22" s="1138"/>
      <c r="W22" s="1138"/>
      <c r="X22" s="1138"/>
      <c r="Y22" s="1138"/>
      <c r="Z22" s="1133"/>
    </row>
    <row r="23" spans="2:26" ht="13.5" customHeight="1">
      <c r="B23" s="1137"/>
      <c r="D23" s="1138"/>
      <c r="E23" s="1138"/>
      <c r="F23" s="1138"/>
      <c r="G23" s="1138"/>
      <c r="H23" s="1138"/>
      <c r="I23" s="1138"/>
      <c r="J23" s="1138"/>
      <c r="K23" s="1138"/>
      <c r="L23" s="1138"/>
      <c r="M23" s="1138"/>
      <c r="N23" s="1138"/>
      <c r="O23" s="1138"/>
      <c r="P23" s="1138"/>
      <c r="Q23" s="1138"/>
      <c r="R23" s="1138"/>
      <c r="S23" s="1138"/>
      <c r="T23" s="1138"/>
      <c r="U23" s="1138"/>
      <c r="V23" s="1138"/>
      <c r="W23" s="1138"/>
      <c r="X23" s="1138"/>
      <c r="Y23" s="1138"/>
      <c r="Z23" s="1133"/>
    </row>
    <row r="24" spans="2:26" ht="13.5" customHeight="1">
      <c r="B24" s="1137"/>
      <c r="D24" s="1138"/>
      <c r="E24" s="1138"/>
      <c r="F24" s="1138"/>
      <c r="G24" s="1138"/>
      <c r="H24" s="1138"/>
      <c r="I24" s="1138"/>
      <c r="J24" s="1138"/>
      <c r="K24" s="1138"/>
      <c r="L24" s="1138"/>
      <c r="M24" s="1138"/>
      <c r="N24" s="1138"/>
      <c r="O24" s="1138"/>
      <c r="P24" s="1138"/>
      <c r="Q24" s="1138"/>
      <c r="R24" s="1138"/>
      <c r="S24" s="1138"/>
      <c r="T24" s="1138"/>
      <c r="U24" s="1138"/>
      <c r="V24" s="1138"/>
      <c r="W24" s="1138"/>
      <c r="X24" s="1138"/>
      <c r="Y24" s="1138"/>
      <c r="Z24" s="1133"/>
    </row>
    <row r="25" spans="2:26" ht="13.5" customHeight="1">
      <c r="B25" s="1137"/>
      <c r="D25" s="1138"/>
      <c r="E25" s="1138"/>
      <c r="F25" s="1138"/>
      <c r="G25" s="1138"/>
      <c r="H25" s="1138"/>
      <c r="I25" s="1138"/>
      <c r="J25" s="1138"/>
      <c r="K25" s="1138"/>
      <c r="L25" s="1138"/>
      <c r="M25" s="1138"/>
      <c r="N25" s="1138"/>
      <c r="O25" s="1138"/>
      <c r="P25" s="1138"/>
      <c r="Q25" s="1138"/>
      <c r="R25" s="1138"/>
      <c r="S25" s="1138"/>
      <c r="T25" s="1138"/>
      <c r="U25" s="1138"/>
      <c r="V25" s="1138"/>
      <c r="W25" s="1138"/>
      <c r="X25" s="1138"/>
      <c r="Y25" s="1138"/>
      <c r="Z25" s="1133"/>
    </row>
    <row r="26" spans="2:26" s="1144" customFormat="1" ht="26.15" customHeight="1" thickBot="1">
      <c r="B26" s="1139"/>
      <c r="C26" s="1140"/>
      <c r="D26" s="1808" t="s">
        <v>1229</v>
      </c>
      <c r="E26" s="1808"/>
      <c r="F26" s="1808"/>
      <c r="G26" s="1808"/>
      <c r="H26" s="1808"/>
      <c r="I26" s="1140" t="s">
        <v>1230</v>
      </c>
      <c r="J26" s="1141"/>
      <c r="K26" s="1141"/>
      <c r="L26" s="1141"/>
      <c r="M26" s="1141"/>
      <c r="N26" s="1142"/>
      <c r="O26" s="1142"/>
      <c r="P26" s="1142"/>
      <c r="Q26" s="1142"/>
      <c r="R26" s="1142"/>
      <c r="S26" s="1142"/>
      <c r="T26" s="1142"/>
      <c r="U26" s="1142"/>
      <c r="V26" s="1142"/>
      <c r="W26" s="1142"/>
      <c r="X26" s="1142"/>
      <c r="Y26" s="1142"/>
      <c r="Z26" s="1143"/>
    </row>
    <row r="27" spans="2:26" ht="6" customHeight="1">
      <c r="B27" s="1145"/>
      <c r="C27" s="1146"/>
      <c r="D27" s="1809" t="s">
        <v>235</v>
      </c>
      <c r="E27" s="1134"/>
      <c r="F27" s="1135"/>
      <c r="G27" s="1135"/>
      <c r="H27" s="1135"/>
      <c r="I27" s="1147"/>
      <c r="J27" s="1147"/>
      <c r="K27" s="1131"/>
      <c r="L27" s="1148"/>
      <c r="M27" s="1148"/>
      <c r="N27" s="1131"/>
      <c r="O27" s="1148"/>
      <c r="P27" s="1148"/>
      <c r="Q27" s="1131"/>
      <c r="R27" s="1148"/>
      <c r="S27" s="1148"/>
      <c r="T27" s="1131"/>
      <c r="U27" s="1148"/>
      <c r="V27" s="1148"/>
      <c r="W27" s="1131"/>
      <c r="X27" s="1131"/>
      <c r="Y27" s="1131"/>
      <c r="Z27" s="1133"/>
    </row>
    <row r="28" spans="2:26" ht="15.75" customHeight="1">
      <c r="B28" s="1792" t="s">
        <v>1231</v>
      </c>
      <c r="C28" s="1793"/>
      <c r="D28" s="1790"/>
      <c r="E28" s="1137" t="s">
        <v>1232</v>
      </c>
      <c r="I28" s="1131" t="s">
        <v>1212</v>
      </c>
      <c r="J28" s="1149" t="s">
        <v>1233</v>
      </c>
      <c r="K28" s="1131"/>
      <c r="L28" s="1131" t="s">
        <v>1212</v>
      </c>
      <c r="M28" s="1149" t="s">
        <v>1221</v>
      </c>
      <c r="N28" s="1131"/>
      <c r="O28" s="1131" t="s">
        <v>1212</v>
      </c>
      <c r="P28" s="1149" t="s">
        <v>1218</v>
      </c>
      <c r="Q28" s="1131"/>
      <c r="R28" s="1131" t="s">
        <v>1220</v>
      </c>
      <c r="S28" s="1149" t="s">
        <v>1224</v>
      </c>
      <c r="T28" s="1131"/>
      <c r="U28" s="1131" t="s">
        <v>1212</v>
      </c>
      <c r="V28" s="1149" t="s">
        <v>1234</v>
      </c>
      <c r="W28" s="1131"/>
      <c r="X28" s="1131" t="s">
        <v>1235</v>
      </c>
      <c r="Y28" s="1131"/>
      <c r="Z28" s="1133"/>
    </row>
    <row r="29" spans="2:26" ht="24" customHeight="1">
      <c r="B29" s="1792"/>
      <c r="C29" s="1793"/>
      <c r="D29" s="1790"/>
      <c r="E29" s="1137"/>
      <c r="L29" s="1150"/>
      <c r="Z29" s="1133"/>
    </row>
    <row r="30" spans="2:26" ht="16" customHeight="1">
      <c r="B30" s="1792"/>
      <c r="C30" s="1793"/>
      <c r="D30" s="1790"/>
      <c r="E30" s="1137"/>
      <c r="I30" s="1131" t="s">
        <v>1212</v>
      </c>
      <c r="J30" s="1122" t="s">
        <v>1236</v>
      </c>
      <c r="L30" s="1150"/>
      <c r="M30" s="1150"/>
      <c r="N30" s="1150"/>
      <c r="O30" s="1150"/>
      <c r="P30" s="1150"/>
      <c r="Q30" s="1150"/>
      <c r="R30" s="1150"/>
      <c r="S30" s="1150"/>
      <c r="T30" s="1150"/>
      <c r="U30" s="1150"/>
      <c r="V30" s="1150"/>
      <c r="W30" s="1150"/>
      <c r="X30" s="1150"/>
      <c r="Z30" s="1133"/>
    </row>
    <row r="31" spans="2:26" ht="16" customHeight="1">
      <c r="B31" s="1792"/>
      <c r="C31" s="1793"/>
      <c r="D31" s="1790"/>
      <c r="E31" s="1137"/>
      <c r="L31" s="1150"/>
      <c r="M31" s="1150"/>
      <c r="N31" s="1150"/>
      <c r="O31" s="1150"/>
      <c r="P31" s="1150"/>
      <c r="Q31" s="1150"/>
      <c r="R31" s="1150"/>
      <c r="S31" s="1150"/>
      <c r="T31" s="1150"/>
      <c r="U31" s="1150"/>
      <c r="V31" s="1150"/>
      <c r="W31" s="1150"/>
      <c r="X31" s="1150"/>
      <c r="Z31" s="1133"/>
    </row>
    <row r="32" spans="2:26" ht="16" customHeight="1" thickBot="1">
      <c r="B32" s="1792" t="s">
        <v>1237</v>
      </c>
      <c r="C32" s="1793"/>
      <c r="D32" s="1810"/>
      <c r="E32" s="1151"/>
      <c r="F32" s="1152"/>
      <c r="G32" s="1152"/>
      <c r="H32" s="1152"/>
      <c r="I32" s="1152"/>
      <c r="J32" s="1152"/>
      <c r="K32" s="1152"/>
      <c r="L32" s="1152"/>
      <c r="M32" s="1152"/>
      <c r="N32" s="1152"/>
      <c r="O32" s="1153"/>
      <c r="P32" s="1153"/>
      <c r="Q32" s="1153" t="s">
        <v>1238</v>
      </c>
      <c r="R32" s="1153"/>
      <c r="S32" s="1794"/>
      <c r="T32" s="1794"/>
      <c r="U32" s="1794"/>
      <c r="V32" s="1794"/>
      <c r="W32" s="1794"/>
      <c r="X32" s="1794"/>
      <c r="Y32" s="1794"/>
      <c r="Z32" s="1154"/>
    </row>
    <row r="33" spans="2:26" ht="6" customHeight="1">
      <c r="B33" s="1155"/>
      <c r="C33" s="1156"/>
      <c r="D33" s="1789" t="s">
        <v>1239</v>
      </c>
      <c r="E33" s="1137"/>
      <c r="I33" s="1149"/>
      <c r="J33" s="1149"/>
      <c r="K33" s="1131"/>
      <c r="L33" s="1131"/>
      <c r="M33" s="1131"/>
      <c r="N33" s="1131"/>
      <c r="O33" s="1131"/>
      <c r="P33" s="1131"/>
      <c r="Q33" s="1131"/>
      <c r="R33" s="1131"/>
      <c r="S33" s="1131"/>
      <c r="T33" s="1131"/>
      <c r="U33" s="1131"/>
      <c r="V33" s="1131"/>
      <c r="W33" s="1131"/>
      <c r="X33" s="1131"/>
      <c r="Y33" s="1131"/>
      <c r="Z33" s="1133"/>
    </row>
    <row r="34" spans="2:26" ht="24" customHeight="1">
      <c r="B34" s="1792" t="s">
        <v>1240</v>
      </c>
      <c r="C34" s="1793"/>
      <c r="D34" s="1790"/>
      <c r="E34" s="1137" t="s">
        <v>1241</v>
      </c>
      <c r="I34" s="1131" t="s">
        <v>1242</v>
      </c>
      <c r="J34" s="1149" t="s">
        <v>1221</v>
      </c>
      <c r="K34" s="1131"/>
      <c r="L34" s="1131" t="s">
        <v>1212</v>
      </c>
      <c r="M34" s="1149" t="s">
        <v>1218</v>
      </c>
      <c r="N34" s="1131"/>
      <c r="O34" s="1131" t="s">
        <v>1242</v>
      </c>
      <c r="P34" s="1149" t="s">
        <v>1224</v>
      </c>
      <c r="Q34" s="1131"/>
      <c r="R34" s="1131" t="s">
        <v>1242</v>
      </c>
      <c r="S34" s="1149" t="s">
        <v>1223</v>
      </c>
      <c r="T34" s="1131"/>
      <c r="U34" s="1131" t="s">
        <v>1242</v>
      </c>
      <c r="V34" s="1149" t="s">
        <v>1234</v>
      </c>
      <c r="W34" s="1131"/>
      <c r="X34" s="1131" t="s">
        <v>1235</v>
      </c>
      <c r="Y34" s="1131"/>
      <c r="Z34" s="1133"/>
    </row>
    <row r="35" spans="2:26" ht="24" customHeight="1">
      <c r="B35" s="1792"/>
      <c r="C35" s="1793"/>
      <c r="D35" s="1790"/>
      <c r="E35" s="1137"/>
      <c r="L35" s="1150"/>
      <c r="M35" s="1150"/>
      <c r="N35" s="1150"/>
      <c r="O35" s="1150"/>
      <c r="P35" s="1150"/>
      <c r="Q35" s="1150"/>
      <c r="R35" s="1150"/>
      <c r="S35" s="1150"/>
      <c r="T35" s="1150"/>
      <c r="U35" s="1150"/>
      <c r="V35" s="1150"/>
      <c r="W35" s="1150"/>
      <c r="X35" s="1150"/>
      <c r="Z35" s="1133"/>
    </row>
    <row r="36" spans="2:26" ht="16" customHeight="1">
      <c r="B36" s="1792"/>
      <c r="C36" s="1793"/>
      <c r="D36" s="1790"/>
      <c r="E36" s="1137"/>
      <c r="I36" s="1131" t="s">
        <v>1242</v>
      </c>
      <c r="J36" s="1122" t="s">
        <v>1236</v>
      </c>
      <c r="L36" s="1150"/>
      <c r="M36" s="1150"/>
      <c r="N36" s="1150"/>
      <c r="O36" s="1150"/>
      <c r="P36" s="1150"/>
      <c r="Q36" s="1150"/>
      <c r="R36" s="1150"/>
      <c r="S36" s="1150"/>
      <c r="T36" s="1150"/>
      <c r="U36" s="1150"/>
      <c r="V36" s="1150"/>
      <c r="W36" s="1150"/>
      <c r="X36" s="1150"/>
      <c r="Z36" s="1133"/>
    </row>
    <row r="37" spans="2:26" ht="16" customHeight="1">
      <c r="B37" s="1792"/>
      <c r="C37" s="1793"/>
      <c r="D37" s="1790"/>
      <c r="E37" s="1137"/>
      <c r="L37" s="1150"/>
      <c r="M37" s="1150"/>
      <c r="N37" s="1150"/>
      <c r="O37" s="1150"/>
      <c r="P37" s="1150"/>
      <c r="Q37" s="1150"/>
      <c r="R37" s="1150"/>
      <c r="S37" s="1150"/>
      <c r="T37" s="1150"/>
      <c r="U37" s="1150"/>
      <c r="V37" s="1150"/>
      <c r="W37" s="1150"/>
      <c r="X37" s="1150"/>
      <c r="Z37" s="1133"/>
    </row>
    <row r="38" spans="2:26" ht="16" customHeight="1" thickBot="1">
      <c r="B38" s="1157"/>
      <c r="C38" s="1158"/>
      <c r="D38" s="1791"/>
      <c r="E38" s="1151"/>
      <c r="F38" s="1152"/>
      <c r="G38" s="1152"/>
      <c r="H38" s="1152"/>
      <c r="I38" s="1152"/>
      <c r="J38" s="1152"/>
      <c r="K38" s="1152"/>
      <c r="L38" s="1152"/>
      <c r="M38" s="1152"/>
      <c r="N38" s="1152"/>
      <c r="O38" s="1153"/>
      <c r="P38" s="1153"/>
      <c r="Q38" s="1153" t="s">
        <v>1238</v>
      </c>
      <c r="R38" s="1153"/>
      <c r="S38" s="1794"/>
      <c r="T38" s="1794"/>
      <c r="U38" s="1794"/>
      <c r="V38" s="1794"/>
      <c r="W38" s="1794"/>
      <c r="X38" s="1794"/>
      <c r="Y38" s="1794"/>
      <c r="Z38" s="1154"/>
    </row>
    <row r="39" spans="2:26" ht="13.5" thickBot="1"/>
    <row r="40" spans="2:26" ht="38.25" customHeight="1">
      <c r="B40" s="1795" t="s">
        <v>1243</v>
      </c>
      <c r="C40" s="1796"/>
      <c r="D40" s="1797"/>
      <c r="E40" s="1798" t="s">
        <v>816</v>
      </c>
      <c r="F40" s="1796"/>
      <c r="G40" s="1797"/>
      <c r="H40" s="1798" t="s">
        <v>831</v>
      </c>
      <c r="I40" s="1796"/>
      <c r="J40" s="1797"/>
      <c r="K40" s="1798" t="s">
        <v>1244</v>
      </c>
      <c r="L40" s="1796"/>
      <c r="M40" s="1797"/>
      <c r="N40" s="1799" t="s">
        <v>1245</v>
      </c>
      <c r="O40" s="1800"/>
      <c r="P40" s="1801"/>
      <c r="Q40" s="1799" t="s">
        <v>1246</v>
      </c>
      <c r="R40" s="1800"/>
      <c r="S40" s="1802"/>
      <c r="T40" s="1159"/>
      <c r="U40" s="1803" t="s">
        <v>1247</v>
      </c>
      <c r="V40" s="1785"/>
      <c r="W40" s="1804"/>
      <c r="X40" s="1784" t="s">
        <v>1248</v>
      </c>
      <c r="Y40" s="1785"/>
      <c r="Z40" s="1786"/>
    </row>
    <row r="41" spans="2:26">
      <c r="B41" s="1137"/>
      <c r="E41" s="1160"/>
      <c r="G41" s="1161"/>
      <c r="H41" s="1160"/>
      <c r="J41" s="1161"/>
      <c r="N41" s="1160"/>
      <c r="P41" s="1161"/>
      <c r="S41" s="1133"/>
      <c r="T41" s="1162"/>
      <c r="U41" s="1127"/>
      <c r="V41" s="1129"/>
      <c r="W41" s="1163"/>
      <c r="X41" s="1164"/>
      <c r="Y41" s="1129"/>
      <c r="Z41" s="1165"/>
    </row>
    <row r="42" spans="2:26" ht="20.25" customHeight="1">
      <c r="B42" s="1137"/>
      <c r="E42" s="1160"/>
      <c r="G42" s="1161"/>
      <c r="H42" s="1160"/>
      <c r="J42" s="1161"/>
      <c r="N42" s="1160"/>
      <c r="P42" s="1161"/>
      <c r="S42" s="1133"/>
      <c r="T42" s="1162"/>
      <c r="U42" s="1166"/>
      <c r="V42" s="1131"/>
      <c r="W42" s="1167"/>
      <c r="X42" s="1168"/>
      <c r="Y42" s="1131"/>
      <c r="Z42" s="1169"/>
    </row>
    <row r="43" spans="2:26" ht="13.5" thickBot="1">
      <c r="B43" s="1170"/>
      <c r="C43" s="1171"/>
      <c r="D43" s="1171"/>
      <c r="E43" s="1172"/>
      <c r="F43" s="1171"/>
      <c r="G43" s="1173"/>
      <c r="H43" s="1172"/>
      <c r="I43" s="1171"/>
      <c r="J43" s="1173"/>
      <c r="K43" s="1171"/>
      <c r="L43" s="1171"/>
      <c r="M43" s="1171"/>
      <c r="N43" s="1172"/>
      <c r="O43" s="1171"/>
      <c r="P43" s="1173"/>
      <c r="Q43" s="1171"/>
      <c r="R43" s="1171"/>
      <c r="S43" s="1174"/>
      <c r="T43" s="1175"/>
      <c r="U43" s="1176"/>
      <c r="V43" s="1177"/>
      <c r="W43" s="1178"/>
      <c r="X43" s="1179"/>
      <c r="Y43" s="1177"/>
      <c r="Z43" s="1180"/>
    </row>
    <row r="44" spans="2:26" ht="13.5" customHeight="1">
      <c r="B44" s="1135"/>
      <c r="C44" s="1135"/>
      <c r="D44" s="1135"/>
      <c r="E44" s="1135"/>
      <c r="F44" s="1135"/>
      <c r="G44" s="1135"/>
      <c r="H44" s="1135"/>
      <c r="I44" s="1135"/>
      <c r="J44" s="1135"/>
      <c r="K44" s="1135"/>
      <c r="L44" s="1135"/>
      <c r="M44" s="1135"/>
      <c r="N44" s="1135"/>
      <c r="O44" s="1135"/>
      <c r="P44" s="1135"/>
    </row>
  </sheetData>
  <mergeCells count="25">
    <mergeCell ref="B28:C31"/>
    <mergeCell ref="B32:C32"/>
    <mergeCell ref="S32:Y32"/>
    <mergeCell ref="B2:Z2"/>
    <mergeCell ref="B3:F3"/>
    <mergeCell ref="M3:O3"/>
    <mergeCell ref="P3:Z3"/>
    <mergeCell ref="B4:F5"/>
    <mergeCell ref="K5:Y5"/>
    <mergeCell ref="X40:Z40"/>
    <mergeCell ref="H6:Z6"/>
    <mergeCell ref="D33:D38"/>
    <mergeCell ref="B34:C37"/>
    <mergeCell ref="S38:Y38"/>
    <mergeCell ref="B40:D40"/>
    <mergeCell ref="E40:G40"/>
    <mergeCell ref="H40:J40"/>
    <mergeCell ref="K40:M40"/>
    <mergeCell ref="N40:P40"/>
    <mergeCell ref="Q40:S40"/>
    <mergeCell ref="U40:W40"/>
    <mergeCell ref="B6:F6"/>
    <mergeCell ref="D26:F26"/>
    <mergeCell ref="G26:H26"/>
    <mergeCell ref="D27:D32"/>
  </mergeCells>
  <phoneticPr fontId="2"/>
  <pageMargins left="0.98425196850393704" right="0.78740157480314965" top="0.98425196850393704" bottom="0.98425196850393704" header="0.51181102362204722" footer="0.51181102362204722"/>
  <pageSetup paperSize="9" fitToWidth="0"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3"/>
  <sheetViews>
    <sheetView showGridLines="0" view="pageBreakPreview" topLeftCell="A16" zoomScaleNormal="100" workbookViewId="0">
      <selection activeCell="C37" sqref="C37:D37"/>
    </sheetView>
  </sheetViews>
  <sheetFormatPr defaultColWidth="9" defaultRowHeight="13"/>
  <cols>
    <col min="1" max="1" width="11.08984375" style="311" customWidth="1"/>
    <col min="2" max="2" width="2.36328125" style="311" customWidth="1"/>
    <col min="3" max="3" width="15.26953125" style="311" customWidth="1"/>
    <col min="4" max="4" width="36.08984375" style="310" customWidth="1"/>
    <col min="5" max="5" width="10.26953125" style="309" bestFit="1" customWidth="1"/>
    <col min="6" max="16384" width="9" style="309"/>
  </cols>
  <sheetData>
    <row r="1" spans="1:5" ht="20.25" customHeight="1"/>
    <row r="2" spans="1:5" ht="19">
      <c r="A2" s="315" t="s">
        <v>677</v>
      </c>
      <c r="B2" s="315"/>
      <c r="C2" s="315"/>
      <c r="D2" s="314"/>
    </row>
    <row r="3" spans="1:5" ht="13.5" customHeight="1">
      <c r="A3" s="313"/>
      <c r="B3" s="315"/>
      <c r="C3" s="315"/>
      <c r="D3" s="314"/>
    </row>
    <row r="4" spans="1:5" s="312" customFormat="1" ht="8.25" customHeight="1">
      <c r="A4" s="1222" t="s">
        <v>676</v>
      </c>
      <c r="B4" s="1224" t="s">
        <v>162</v>
      </c>
      <c r="C4" s="1225"/>
      <c r="D4" s="1225"/>
      <c r="E4" s="1226"/>
    </row>
    <row r="5" spans="1:5" s="312" customFormat="1" ht="8.25" customHeight="1">
      <c r="A5" s="1222"/>
      <c r="B5" s="1227"/>
      <c r="C5" s="1228"/>
      <c r="D5" s="1228"/>
      <c r="E5" s="1229"/>
    </row>
    <row r="6" spans="1:5" ht="12" customHeight="1">
      <c r="A6" s="959"/>
      <c r="B6" s="1230" t="s">
        <v>675</v>
      </c>
      <c r="C6" s="1231"/>
      <c r="D6" s="1231"/>
      <c r="E6" s="1232"/>
    </row>
    <row r="7" spans="1:5" s="610" customFormat="1" ht="12" customHeight="1">
      <c r="A7" s="1184" t="s">
        <v>163</v>
      </c>
      <c r="B7" s="961"/>
      <c r="C7" s="1223" t="s">
        <v>1260</v>
      </c>
      <c r="D7" s="1223"/>
      <c r="E7" s="962"/>
    </row>
    <row r="8" spans="1:5" s="610" customFormat="1" ht="12" customHeight="1">
      <c r="A8" s="960" t="s">
        <v>164</v>
      </c>
      <c r="B8" s="961"/>
      <c r="C8" s="1221" t="str">
        <f>'2号'!N2</f>
        <v>契約（当初・変更）工程表</v>
      </c>
      <c r="D8" s="1221"/>
      <c r="E8" s="962"/>
    </row>
    <row r="9" spans="1:5" s="610" customFormat="1" ht="12" customHeight="1">
      <c r="A9" s="960" t="s">
        <v>165</v>
      </c>
      <c r="B9" s="961"/>
      <c r="C9" s="1221" t="str">
        <f>'3号'!A4</f>
        <v>現場代理人選任(変更)通知書</v>
      </c>
      <c r="D9" s="1221"/>
      <c r="E9" s="962" t="s">
        <v>133</v>
      </c>
    </row>
    <row r="10" spans="1:5" s="610" customFormat="1" ht="12" customHeight="1">
      <c r="A10" s="960" t="s">
        <v>166</v>
      </c>
      <c r="B10" s="961"/>
      <c r="C10" s="1221" t="str">
        <f>'3-2号'!A4</f>
        <v>主任技術者等選任(変更)通知書</v>
      </c>
      <c r="D10" s="1221"/>
      <c r="E10" s="962" t="s">
        <v>134</v>
      </c>
    </row>
    <row r="11" spans="1:5" s="610" customFormat="1" ht="12" customHeight="1">
      <c r="A11" s="960" t="s">
        <v>167</v>
      </c>
      <c r="B11" s="961"/>
      <c r="C11" s="1239" t="str">
        <f>'3-3号'!A4</f>
        <v>追加技術者選任（変更）通知書</v>
      </c>
      <c r="D11" s="1239"/>
      <c r="E11" s="962" t="s">
        <v>138</v>
      </c>
    </row>
    <row r="12" spans="1:5" s="610" customFormat="1" ht="12" customHeight="1">
      <c r="A12" s="960" t="s">
        <v>168</v>
      </c>
      <c r="B12" s="961"/>
      <c r="C12" s="1221" t="str">
        <f>'3-4号'!A8</f>
        <v>経歴書</v>
      </c>
      <c r="D12" s="1221"/>
      <c r="E12" s="963"/>
    </row>
    <row r="13" spans="1:5" s="610" customFormat="1" ht="12" customHeight="1">
      <c r="A13" s="960" t="s">
        <v>169</v>
      </c>
      <c r="B13" s="961"/>
      <c r="C13" s="1238" t="str">
        <f>'4号（参考）'!A17</f>
        <v>電気保安技術者選任届</v>
      </c>
      <c r="D13" s="1238"/>
      <c r="E13" s="962" t="s">
        <v>1128</v>
      </c>
    </row>
    <row r="14" spans="1:5" s="610" customFormat="1" ht="12" customHeight="1">
      <c r="A14" s="960" t="s">
        <v>307</v>
      </c>
      <c r="B14" s="961"/>
      <c r="C14" s="1239" t="str">
        <f>'4-2号'!A7</f>
        <v>工事経歴書</v>
      </c>
      <c r="D14" s="1239"/>
      <c r="E14" s="962"/>
    </row>
    <row r="15" spans="1:5" s="610" customFormat="1" ht="12" customHeight="1">
      <c r="A15" s="960" t="s">
        <v>170</v>
      </c>
      <c r="B15" s="961"/>
      <c r="C15" s="1238" t="str">
        <f>'5号（参考）'!A4</f>
        <v>建設業退職金共済制度の掛金収納書</v>
      </c>
      <c r="D15" s="1238"/>
      <c r="E15" s="962" t="s">
        <v>1128</v>
      </c>
    </row>
    <row r="16" spans="1:5" s="610" customFormat="1" ht="12" customHeight="1">
      <c r="A16" s="960" t="s">
        <v>171</v>
      </c>
      <c r="B16" s="961"/>
      <c r="C16" s="1238" t="str">
        <f>'6号（参考）'!A4</f>
        <v>火災保険等加入状況報告書</v>
      </c>
      <c r="D16" s="1238"/>
      <c r="E16" s="962" t="s">
        <v>1128</v>
      </c>
    </row>
    <row r="17" spans="1:5" s="610" customFormat="1" ht="12" customHeight="1">
      <c r="A17" s="960" t="s">
        <v>172</v>
      </c>
      <c r="B17" s="961"/>
      <c r="C17" s="1221" t="str">
        <f>'7号'!A4</f>
        <v>緊急連絡体制</v>
      </c>
      <c r="D17" s="1221"/>
      <c r="E17" s="962"/>
    </row>
    <row r="18" spans="1:5" s="610" customFormat="1" ht="12" customHeight="1">
      <c r="A18" s="960" t="s">
        <v>173</v>
      </c>
      <c r="B18" s="961"/>
      <c r="C18" s="1236" t="str">
        <f>'8号（参考）'!A4</f>
        <v>工事実績情報登録報告書</v>
      </c>
      <c r="D18" s="1236"/>
      <c r="E18" s="962" t="s">
        <v>1128</v>
      </c>
    </row>
    <row r="19" spans="1:5" s="610" customFormat="1" ht="12" customHeight="1">
      <c r="A19" s="964"/>
      <c r="B19" s="965"/>
      <c r="C19" s="1237"/>
      <c r="D19" s="1237"/>
      <c r="E19" s="966"/>
    </row>
    <row r="20" spans="1:5" ht="12" customHeight="1">
      <c r="A20" s="959"/>
      <c r="B20" s="1240" t="s">
        <v>673</v>
      </c>
      <c r="C20" s="1241"/>
      <c r="D20" s="1241"/>
      <c r="E20" s="1242"/>
    </row>
    <row r="21" spans="1:5" s="610" customFormat="1" ht="12" customHeight="1">
      <c r="A21" s="960" t="s">
        <v>176</v>
      </c>
      <c r="B21" s="961"/>
      <c r="C21" s="1238" t="str">
        <f>'9号（参考）'!A4</f>
        <v>技能士通知書</v>
      </c>
      <c r="D21" s="1238"/>
      <c r="E21" s="962" t="s">
        <v>1128</v>
      </c>
    </row>
    <row r="22" spans="1:5" s="610" customFormat="1" ht="12" customHeight="1">
      <c r="A22" s="1184" t="s">
        <v>177</v>
      </c>
      <c r="B22" s="961"/>
      <c r="C22" s="1243" t="s">
        <v>1249</v>
      </c>
      <c r="D22" s="1243"/>
      <c r="E22" s="962"/>
    </row>
    <row r="23" spans="1:5" s="610" customFormat="1" ht="12" customHeight="1">
      <c r="A23" s="1184" t="s">
        <v>178</v>
      </c>
      <c r="B23" s="961"/>
      <c r="C23" s="1223" t="s">
        <v>1250</v>
      </c>
      <c r="D23" s="1223"/>
      <c r="E23" s="962"/>
    </row>
    <row r="24" spans="1:5" s="610" customFormat="1" ht="12" customHeight="1">
      <c r="A24" s="1184" t="s">
        <v>179</v>
      </c>
      <c r="B24" s="961"/>
      <c r="C24" s="1223" t="s">
        <v>1251</v>
      </c>
      <c r="D24" s="1223"/>
      <c r="E24" s="962"/>
    </row>
    <row r="25" spans="1:5" s="610" customFormat="1" ht="12" customHeight="1">
      <c r="A25" s="1184" t="s">
        <v>180</v>
      </c>
      <c r="B25" s="961"/>
      <c r="C25" s="1223" t="s">
        <v>1252</v>
      </c>
      <c r="D25" s="1223"/>
      <c r="E25" s="1245"/>
    </row>
    <row r="26" spans="1:5" s="610" customFormat="1" ht="12" customHeight="1">
      <c r="A26" s="1184" t="s">
        <v>181</v>
      </c>
      <c r="B26" s="961"/>
      <c r="C26" s="1223" t="s">
        <v>1254</v>
      </c>
      <c r="D26" s="1223"/>
      <c r="E26" s="1245"/>
    </row>
    <row r="27" spans="1:5" s="610" customFormat="1" ht="12" customHeight="1">
      <c r="A27" s="964"/>
      <c r="B27" s="965"/>
      <c r="C27" s="1237"/>
      <c r="D27" s="1237"/>
      <c r="E27" s="966"/>
    </row>
    <row r="28" spans="1:5" ht="12" customHeight="1">
      <c r="A28" s="959"/>
      <c r="B28" s="1233" t="s">
        <v>672</v>
      </c>
      <c r="C28" s="1234"/>
      <c r="D28" s="1234"/>
      <c r="E28" s="1235"/>
    </row>
    <row r="29" spans="1:5" s="610" customFormat="1" ht="12" customHeight="1">
      <c r="A29" s="1184" t="s">
        <v>182</v>
      </c>
      <c r="B29" s="961"/>
      <c r="C29" s="1243" t="s">
        <v>1107</v>
      </c>
      <c r="D29" s="1243"/>
      <c r="E29" s="962"/>
    </row>
    <row r="30" spans="1:5" s="610" customFormat="1" ht="12" customHeight="1">
      <c r="A30" s="1184" t="s">
        <v>183</v>
      </c>
      <c r="B30" s="961"/>
      <c r="C30" s="1243" t="s">
        <v>1258</v>
      </c>
      <c r="D30" s="1243"/>
      <c r="E30" s="1244"/>
    </row>
    <row r="31" spans="1:5" s="610" customFormat="1" ht="12" customHeight="1">
      <c r="A31" s="1184" t="s">
        <v>184</v>
      </c>
      <c r="B31" s="961"/>
      <c r="C31" s="1243" t="s">
        <v>1106</v>
      </c>
      <c r="D31" s="1243"/>
      <c r="E31" s="962"/>
    </row>
    <row r="32" spans="1:5" s="610" customFormat="1" ht="12" customHeight="1">
      <c r="A32" s="960" t="s">
        <v>185</v>
      </c>
      <c r="B32" s="961"/>
      <c r="C32" s="1239" t="str">
        <f>'14号'!A4</f>
        <v>使用材料報告書</v>
      </c>
      <c r="D32" s="1239"/>
      <c r="E32" s="962"/>
    </row>
    <row r="33" spans="1:5" s="610" customFormat="1" ht="12" customHeight="1">
      <c r="A33" s="960" t="s">
        <v>186</v>
      </c>
      <c r="B33" s="961"/>
      <c r="C33" s="1239" t="str">
        <f>'14-2号'!A4</f>
        <v>工事材料搬入報告書</v>
      </c>
      <c r="D33" s="1239"/>
      <c r="E33" s="962"/>
    </row>
    <row r="34" spans="1:5" s="610" customFormat="1" ht="12" customHeight="1">
      <c r="A34" s="1081" t="s">
        <v>1123</v>
      </c>
      <c r="B34" s="1082"/>
      <c r="C34" s="1238" t="str">
        <f>'14-3号（H30.4.1追加）'!A3</f>
        <v>工事材料搬入一覧表</v>
      </c>
      <c r="D34" s="1238"/>
      <c r="E34" s="962"/>
    </row>
    <row r="35" spans="1:5" s="610" customFormat="1" ht="12" customHeight="1">
      <c r="A35" s="960" t="s">
        <v>272</v>
      </c>
      <c r="B35" s="961"/>
      <c r="C35" s="1239" t="str">
        <f>'15-2号'!A3</f>
        <v>工事関係措置要求書</v>
      </c>
      <c r="D35" s="1239"/>
      <c r="E35" s="962"/>
    </row>
    <row r="36" spans="1:5" s="610" customFormat="1" ht="12" customHeight="1">
      <c r="A36" s="960" t="s">
        <v>189</v>
      </c>
      <c r="B36" s="961"/>
      <c r="C36" s="1239" t="str">
        <f>'16-2号'!A3</f>
        <v>支給材料（貸与品）の受領（借用）書</v>
      </c>
      <c r="D36" s="1239"/>
      <c r="E36" s="962"/>
    </row>
    <row r="37" spans="1:5" s="610" customFormat="1" ht="12" customHeight="1">
      <c r="A37" s="960" t="s">
        <v>1255</v>
      </c>
      <c r="B37" s="961"/>
      <c r="C37" s="1239" t="str">
        <f>'17号'!B2</f>
        <v>工 事 打 合 せ 簿</v>
      </c>
      <c r="D37" s="1239"/>
      <c r="E37" s="962"/>
    </row>
    <row r="38" spans="1:5" s="610" customFormat="1" ht="12" customHeight="1">
      <c r="A38" s="1184" t="s">
        <v>1014</v>
      </c>
      <c r="B38" s="1183"/>
      <c r="C38" s="1243" t="s">
        <v>1256</v>
      </c>
      <c r="D38" s="1243"/>
      <c r="E38" s="1244"/>
    </row>
    <row r="39" spans="1:5" s="610" customFormat="1" ht="12" customHeight="1">
      <c r="A39" s="1184" t="s">
        <v>1012</v>
      </c>
      <c r="B39" s="1183"/>
      <c r="C39" s="1243" t="s">
        <v>1261</v>
      </c>
      <c r="D39" s="1243"/>
      <c r="E39" s="1244"/>
    </row>
    <row r="40" spans="1:5" s="610" customFormat="1" ht="12" customHeight="1">
      <c r="A40" s="960" t="s">
        <v>191</v>
      </c>
      <c r="B40" s="961"/>
      <c r="C40" s="1239" t="str">
        <f>'19号'!A4</f>
        <v>工期延長申請書</v>
      </c>
      <c r="D40" s="1239"/>
      <c r="E40" s="962" t="s">
        <v>135</v>
      </c>
    </row>
    <row r="41" spans="1:5" s="610" customFormat="1" ht="12" customHeight="1">
      <c r="A41" s="960" t="s">
        <v>192</v>
      </c>
      <c r="B41" s="961"/>
      <c r="C41" s="988" t="str">
        <f>'20号'!F3</f>
        <v>賃金又は物価変動に</v>
      </c>
      <c r="D41" s="989" t="str">
        <f>'20号'!B4</f>
        <v>基づく請負代金額の変更請求について</v>
      </c>
      <c r="E41" s="962"/>
    </row>
    <row r="42" spans="1:5" s="610" customFormat="1" ht="12" customHeight="1">
      <c r="A42" s="960" t="s">
        <v>193</v>
      </c>
      <c r="B42" s="961"/>
      <c r="C42" s="1239" t="str">
        <f>'21号'!A3</f>
        <v>天災その他不可抗力による損害通知書</v>
      </c>
      <c r="D42" s="1239"/>
      <c r="E42" s="962"/>
    </row>
    <row r="43" spans="1:5" s="610" customFormat="1" ht="12" customHeight="1">
      <c r="A43" s="960" t="s">
        <v>194</v>
      </c>
      <c r="B43" s="961"/>
      <c r="C43" s="1239" t="str">
        <f>'21-2号'!A3</f>
        <v>災害（事故）報告書</v>
      </c>
      <c r="D43" s="1239"/>
      <c r="E43" s="962"/>
    </row>
    <row r="44" spans="1:5" s="610" customFormat="1" ht="12" customHeight="1">
      <c r="A44" s="960" t="s">
        <v>195</v>
      </c>
      <c r="B44" s="961"/>
      <c r="C44" s="990" t="s">
        <v>878</v>
      </c>
      <c r="D44" s="1121" t="str">
        <f>'22-2号'!D12</f>
        <v>に伴う部分使用について(回答)</v>
      </c>
      <c r="E44" s="962"/>
    </row>
    <row r="45" spans="1:5" s="610" customFormat="1" ht="12" customHeight="1">
      <c r="A45" s="960" t="s">
        <v>196</v>
      </c>
      <c r="B45" s="961"/>
      <c r="C45" s="1239" t="str">
        <f>'23号'!A4</f>
        <v>工事出来形部分等確認申請</v>
      </c>
      <c r="D45" s="1239"/>
      <c r="E45" s="962" t="s">
        <v>137</v>
      </c>
    </row>
    <row r="46" spans="1:5" s="610" customFormat="1" ht="12" customHeight="1">
      <c r="A46" s="1184" t="s">
        <v>381</v>
      </c>
      <c r="B46" s="961"/>
      <c r="C46" s="1223" t="s">
        <v>1262</v>
      </c>
      <c r="D46" s="1223"/>
      <c r="E46" s="962"/>
    </row>
    <row r="47" spans="1:5" s="610" customFormat="1" ht="12" customHeight="1">
      <c r="A47" s="960" t="s">
        <v>197</v>
      </c>
      <c r="B47" s="961"/>
      <c r="C47" s="1239" t="str">
        <f>'24号'!A3</f>
        <v>指定部分完成（修補）通知書</v>
      </c>
      <c r="D47" s="1239"/>
      <c r="E47" s="962"/>
    </row>
    <row r="48" spans="1:5" s="610" customFormat="1" ht="12" customHeight="1">
      <c r="A48" s="960" t="s">
        <v>198</v>
      </c>
      <c r="B48" s="961"/>
      <c r="C48" s="1239" t="str">
        <f>'24-2号'!A3</f>
        <v>指定部分引渡書</v>
      </c>
      <c r="D48" s="1239"/>
      <c r="E48" s="962"/>
    </row>
    <row r="49" spans="1:5" s="610" customFormat="1" ht="12" customHeight="1">
      <c r="A49" s="1184" t="s">
        <v>380</v>
      </c>
      <c r="B49" s="961"/>
      <c r="C49" s="1223" t="s">
        <v>1263</v>
      </c>
      <c r="D49" s="1223"/>
      <c r="E49" s="962"/>
    </row>
    <row r="50" spans="1:5" s="610" customFormat="1" ht="12" customHeight="1">
      <c r="A50" s="960" t="s">
        <v>199</v>
      </c>
      <c r="B50" s="961"/>
      <c r="C50" s="1239" t="str">
        <f>'25号'!A3</f>
        <v>発生材報告書</v>
      </c>
      <c r="D50" s="1239"/>
      <c r="E50" s="962"/>
    </row>
    <row r="51" spans="1:5" s="610" customFormat="1" ht="12" customHeight="1">
      <c r="A51" s="960" t="s">
        <v>200</v>
      </c>
      <c r="B51" s="961"/>
      <c r="C51" s="1239" t="str">
        <f>'25-2号'!A4</f>
        <v>発生材調書</v>
      </c>
      <c r="D51" s="1239"/>
      <c r="E51" s="962"/>
    </row>
    <row r="52" spans="1:5" s="610" customFormat="1" ht="12" customHeight="1">
      <c r="A52" s="960" t="s">
        <v>201</v>
      </c>
      <c r="B52" s="961"/>
      <c r="C52" s="1239" t="str">
        <f>'26号'!A12</f>
        <v>現場休止届</v>
      </c>
      <c r="D52" s="1239"/>
      <c r="E52" s="962"/>
    </row>
    <row r="53" spans="1:5" s="610" customFormat="1" ht="12" customHeight="1">
      <c r="A53" s="960" t="s">
        <v>202</v>
      </c>
      <c r="B53" s="961"/>
      <c r="C53" s="1238" t="str">
        <f>'27号（参考）'!A9</f>
        <v>休日（時間外）作業の承諾願い</v>
      </c>
      <c r="D53" s="1238"/>
      <c r="E53" s="962" t="s">
        <v>1128</v>
      </c>
    </row>
    <row r="54" spans="1:5" s="610" customFormat="1" ht="12" customHeight="1">
      <c r="A54" s="960" t="s">
        <v>203</v>
      </c>
      <c r="B54" s="961"/>
      <c r="C54" s="1238" t="s">
        <v>1266</v>
      </c>
      <c r="D54" s="1238"/>
      <c r="E54" s="962" t="s">
        <v>1128</v>
      </c>
    </row>
    <row r="55" spans="1:5" s="610" customFormat="1" ht="12" customHeight="1">
      <c r="A55" s="960" t="s">
        <v>204</v>
      </c>
      <c r="B55" s="961"/>
      <c r="C55" s="1238" t="str">
        <f>'28-2号（参考）'!A5</f>
        <v>月間工程表</v>
      </c>
      <c r="D55" s="1238"/>
      <c r="E55" s="962" t="s">
        <v>1128</v>
      </c>
    </row>
    <row r="56" spans="1:5" s="610" customFormat="1" ht="12" customHeight="1">
      <c r="A56" s="964"/>
      <c r="B56" s="965"/>
      <c r="C56" s="1237"/>
      <c r="D56" s="1237"/>
      <c r="E56" s="966"/>
    </row>
    <row r="57" spans="1:5" ht="12" customHeight="1">
      <c r="A57" s="959"/>
      <c r="B57" s="1247" t="s">
        <v>670</v>
      </c>
      <c r="C57" s="1248"/>
      <c r="D57" s="1248"/>
      <c r="E57" s="1249"/>
    </row>
    <row r="58" spans="1:5" s="610" customFormat="1" ht="12" customHeight="1">
      <c r="A58" s="960" t="s">
        <v>218</v>
      </c>
      <c r="B58" s="961"/>
      <c r="C58" s="1221" t="str">
        <f>'29号'!A4</f>
        <v>工事完成（修補完了）通知書</v>
      </c>
      <c r="D58" s="1221"/>
      <c r="E58" s="962" t="s">
        <v>136</v>
      </c>
    </row>
    <row r="59" spans="1:5" s="610" customFormat="1" ht="12" customHeight="1">
      <c r="A59" s="1184" t="s">
        <v>219</v>
      </c>
      <c r="B59" s="961"/>
      <c r="C59" s="1223" t="s">
        <v>1264</v>
      </c>
      <c r="D59" s="1223"/>
      <c r="E59" s="962"/>
    </row>
    <row r="60" spans="1:5" s="610" customFormat="1" ht="12" customHeight="1">
      <c r="A60" s="960" t="s">
        <v>220</v>
      </c>
      <c r="B60" s="961"/>
      <c r="C60" s="1239" t="str">
        <f>'31号'!A3</f>
        <v>工事実績情報登録報告書</v>
      </c>
      <c r="D60" s="1239"/>
      <c r="E60" s="962"/>
    </row>
    <row r="61" spans="1:5" s="610" customFormat="1" ht="12" customHeight="1">
      <c r="A61" s="960" t="s">
        <v>221</v>
      </c>
      <c r="B61" s="961"/>
      <c r="C61" s="1221" t="str">
        <f>'32号'!A3</f>
        <v>引渡書</v>
      </c>
      <c r="D61" s="1221"/>
      <c r="E61" s="962"/>
    </row>
    <row r="62" spans="1:5" s="610" customFormat="1" ht="12" customHeight="1">
      <c r="A62" s="960" t="s">
        <v>222</v>
      </c>
      <c r="B62" s="961"/>
      <c r="C62" s="1221" t="str">
        <f>'32-2号'!A17</f>
        <v>予備品等引渡通知書</v>
      </c>
      <c r="D62" s="1221"/>
      <c r="E62" s="962"/>
    </row>
    <row r="63" spans="1:5" s="610" customFormat="1" ht="12" customHeight="1">
      <c r="A63" s="964"/>
      <c r="B63" s="965"/>
      <c r="C63" s="1237"/>
      <c r="D63" s="1237"/>
      <c r="E63" s="966"/>
    </row>
    <row r="64" spans="1:5" ht="12" customHeight="1">
      <c r="A64" s="959"/>
      <c r="B64" s="1253" t="s">
        <v>271</v>
      </c>
      <c r="C64" s="1254"/>
      <c r="D64" s="1254"/>
      <c r="E64" s="1255"/>
    </row>
    <row r="65" spans="1:5" s="610" customFormat="1" ht="12" customHeight="1">
      <c r="A65" s="960" t="s">
        <v>223</v>
      </c>
      <c r="B65" s="961"/>
      <c r="C65" s="1221" t="str">
        <f>'33号'!A6</f>
        <v>監督員の決定(変更)通知について</v>
      </c>
      <c r="D65" s="1221"/>
      <c r="E65" s="962"/>
    </row>
    <row r="66" spans="1:5" s="610" customFormat="1" ht="12" customHeight="1">
      <c r="A66" s="960" t="s">
        <v>880</v>
      </c>
      <c r="B66" s="961"/>
      <c r="C66" s="1221" t="s">
        <v>881</v>
      </c>
      <c r="D66" s="1221"/>
      <c r="E66" s="962"/>
    </row>
    <row r="67" spans="1:5" s="610" customFormat="1" ht="12" customHeight="1">
      <c r="A67" s="960" t="s">
        <v>187</v>
      </c>
      <c r="B67" s="961"/>
      <c r="C67" s="1239" t="str">
        <f>'15号'!A5</f>
        <v>工事関係者措置要求書</v>
      </c>
      <c r="D67" s="1239"/>
      <c r="E67" s="962"/>
    </row>
    <row r="68" spans="1:5" s="610" customFormat="1" ht="12" customHeight="1">
      <c r="A68" s="960" t="s">
        <v>188</v>
      </c>
      <c r="B68" s="961"/>
      <c r="C68" s="1239" t="str">
        <f>'16号'!A3</f>
        <v>支給材料（貸与品）の引渡し書</v>
      </c>
      <c r="D68" s="1239"/>
      <c r="E68" s="962"/>
    </row>
    <row r="69" spans="1:5" s="610" customFormat="1" ht="12" customHeight="1">
      <c r="A69" s="1184" t="s">
        <v>224</v>
      </c>
      <c r="B69" s="1183"/>
      <c r="C69" s="1223" t="s">
        <v>1257</v>
      </c>
      <c r="D69" s="1223"/>
      <c r="E69" s="1245"/>
    </row>
    <row r="70" spans="1:5" s="610" customFormat="1" ht="12" customHeight="1">
      <c r="A70" s="1184" t="s">
        <v>1013</v>
      </c>
      <c r="B70" s="1183"/>
      <c r="C70" s="1223" t="s">
        <v>1265</v>
      </c>
      <c r="D70" s="1223"/>
      <c r="E70" s="1245"/>
    </row>
    <row r="71" spans="1:5" s="610" customFormat="1" ht="12" customHeight="1">
      <c r="A71" s="960" t="s">
        <v>190</v>
      </c>
      <c r="B71" s="961"/>
      <c r="C71" s="1239" t="str">
        <f>'18号'!A5</f>
        <v>工事の一時中止（解除）通知書</v>
      </c>
      <c r="D71" s="1239"/>
      <c r="E71" s="962"/>
    </row>
    <row r="72" spans="1:5" s="610" customFormat="1" ht="12" customHeight="1">
      <c r="A72" s="960" t="s">
        <v>225</v>
      </c>
      <c r="B72" s="961"/>
      <c r="C72" s="990" t="str">
        <f>C44</f>
        <v>工事中の建築物</v>
      </c>
      <c r="D72" s="1120" t="str">
        <f>'22号'!F5</f>
        <v>に伴う部分使用について(依頼)</v>
      </c>
      <c r="E72" s="962"/>
    </row>
    <row r="73" spans="1:5" s="610" customFormat="1" ht="12" customHeight="1">
      <c r="A73" s="960" t="s">
        <v>226</v>
      </c>
      <c r="B73" s="961"/>
      <c r="C73" s="1246" t="str">
        <f>'23-2号'!A6</f>
        <v>工事出来形部分等確認通知書</v>
      </c>
      <c r="D73" s="1246"/>
      <c r="E73" s="962"/>
    </row>
    <row r="74" spans="1:5" s="610" customFormat="1" ht="12" customHeight="1">
      <c r="A74" s="964"/>
      <c r="B74" s="965"/>
      <c r="C74" s="1237"/>
      <c r="D74" s="1237"/>
      <c r="E74" s="966"/>
    </row>
    <row r="75" spans="1:5" ht="12" customHeight="1">
      <c r="A75" s="959"/>
      <c r="B75" s="1250" t="s">
        <v>897</v>
      </c>
      <c r="C75" s="1251"/>
      <c r="D75" s="1251"/>
      <c r="E75" s="1252"/>
    </row>
    <row r="76" spans="1:5" s="610" customFormat="1" ht="12" customHeight="1">
      <c r="A76" s="960" t="s">
        <v>896</v>
      </c>
      <c r="B76" s="961"/>
      <c r="C76" s="1221" t="s">
        <v>1001</v>
      </c>
      <c r="D76" s="1221"/>
      <c r="E76" s="962"/>
    </row>
    <row r="77" spans="1:5" s="610" customFormat="1" ht="12" customHeight="1">
      <c r="A77" s="960" t="s">
        <v>995</v>
      </c>
      <c r="B77" s="961"/>
      <c r="C77" s="1121" t="s">
        <v>941</v>
      </c>
      <c r="D77" s="991"/>
      <c r="E77" s="962"/>
    </row>
    <row r="78" spans="1:5" s="610" customFormat="1" ht="12" customHeight="1">
      <c r="A78" s="960" t="s">
        <v>996</v>
      </c>
      <c r="B78" s="961"/>
      <c r="C78" s="1121" t="s">
        <v>942</v>
      </c>
      <c r="D78" s="991"/>
      <c r="E78" s="962"/>
    </row>
    <row r="79" spans="1:5" s="610" customFormat="1" ht="12" customHeight="1">
      <c r="A79" s="960" t="s">
        <v>997</v>
      </c>
      <c r="B79" s="961"/>
      <c r="C79" s="1121" t="s">
        <v>943</v>
      </c>
      <c r="D79" s="991"/>
      <c r="E79" s="962"/>
    </row>
    <row r="80" spans="1:5" s="610" customFormat="1" ht="12" customHeight="1">
      <c r="A80" s="960" t="s">
        <v>998</v>
      </c>
      <c r="B80" s="961"/>
      <c r="C80" s="1121" t="s">
        <v>944</v>
      </c>
      <c r="D80" s="991"/>
      <c r="E80" s="962"/>
    </row>
    <row r="81" spans="1:5" s="610" customFormat="1" ht="12" customHeight="1">
      <c r="A81" s="960" t="s">
        <v>999</v>
      </c>
      <c r="B81" s="961"/>
      <c r="C81" s="1121" t="s">
        <v>945</v>
      </c>
      <c r="D81" s="991"/>
      <c r="E81" s="962"/>
    </row>
    <row r="82" spans="1:5" s="610" customFormat="1" ht="12" customHeight="1">
      <c r="A82" s="964" t="s">
        <v>1000</v>
      </c>
      <c r="B82" s="965"/>
      <c r="C82" s="993" t="s">
        <v>946</v>
      </c>
      <c r="D82" s="992"/>
      <c r="E82" s="966"/>
    </row>
    <row r="83" spans="1:5" ht="16.5" customHeight="1">
      <c r="C83" s="994" t="s">
        <v>1011</v>
      </c>
    </row>
  </sheetData>
  <mergeCells count="70">
    <mergeCell ref="C47:D47"/>
    <mergeCell ref="C46:D46"/>
    <mergeCell ref="C62:D62"/>
    <mergeCell ref="C63:D63"/>
    <mergeCell ref="C53:D53"/>
    <mergeCell ref="C54:D54"/>
    <mergeCell ref="C48:D48"/>
    <mergeCell ref="C50:D50"/>
    <mergeCell ref="C51:D51"/>
    <mergeCell ref="C52:D52"/>
    <mergeCell ref="C49:D49"/>
    <mergeCell ref="B57:E57"/>
    <mergeCell ref="C31:D31"/>
    <mergeCell ref="C39:E39"/>
    <mergeCell ref="C40:D40"/>
    <mergeCell ref="B75:E75"/>
    <mergeCell ref="C65:D65"/>
    <mergeCell ref="C66:D66"/>
    <mergeCell ref="C58:D58"/>
    <mergeCell ref="C59:D59"/>
    <mergeCell ref="C60:D60"/>
    <mergeCell ref="C55:D55"/>
    <mergeCell ref="C56:D56"/>
    <mergeCell ref="C45:D45"/>
    <mergeCell ref="C61:D61"/>
    <mergeCell ref="B64:E64"/>
    <mergeCell ref="C37:D37"/>
    <mergeCell ref="C76:D76"/>
    <mergeCell ref="C74:D74"/>
    <mergeCell ref="C67:D67"/>
    <mergeCell ref="C68:D68"/>
    <mergeCell ref="C71:D71"/>
    <mergeCell ref="C73:D73"/>
    <mergeCell ref="C69:E69"/>
    <mergeCell ref="C70:E70"/>
    <mergeCell ref="C29:D29"/>
    <mergeCell ref="C32:D32"/>
    <mergeCell ref="C33:D33"/>
    <mergeCell ref="C42:D42"/>
    <mergeCell ref="C43:D43"/>
    <mergeCell ref="C35:D35"/>
    <mergeCell ref="C36:D36"/>
    <mergeCell ref="C38:E38"/>
    <mergeCell ref="C30:E30"/>
    <mergeCell ref="C34:D34"/>
    <mergeCell ref="C16:D16"/>
    <mergeCell ref="C14:D14"/>
    <mergeCell ref="C27:D27"/>
    <mergeCell ref="B20:E20"/>
    <mergeCell ref="C10:D10"/>
    <mergeCell ref="C11:D11"/>
    <mergeCell ref="C12:D12"/>
    <mergeCell ref="C13:D13"/>
    <mergeCell ref="C15:D15"/>
    <mergeCell ref="C22:D22"/>
    <mergeCell ref="C23:D23"/>
    <mergeCell ref="C24:D24"/>
    <mergeCell ref="C25:E25"/>
    <mergeCell ref="C26:E26"/>
    <mergeCell ref="B28:E28"/>
    <mergeCell ref="C17:D17"/>
    <mergeCell ref="C18:D18"/>
    <mergeCell ref="C19:D19"/>
    <mergeCell ref="C21:D21"/>
    <mergeCell ref="C9:D9"/>
    <mergeCell ref="A4:A5"/>
    <mergeCell ref="C7:D7"/>
    <mergeCell ref="B4:E5"/>
    <mergeCell ref="B6:E6"/>
    <mergeCell ref="C8:D8"/>
  </mergeCells>
  <phoneticPr fontId="2"/>
  <hyperlinks>
    <hyperlink ref="C7:D7" location="'1号'!A1" display="'1号'!A1" xr:uid="{00000000-0004-0000-0200-000000000000}"/>
    <hyperlink ref="C8:D8" location="'2号'!A1" display="'2号'!A1" xr:uid="{00000000-0004-0000-0200-000001000000}"/>
    <hyperlink ref="C9:D9" location="'3号'!A1" display="'3号'!A1" xr:uid="{00000000-0004-0000-0200-000002000000}"/>
    <hyperlink ref="C10:D10" location="'3-2号'!A1" display="'3-2号'!A1" xr:uid="{00000000-0004-0000-0200-000003000000}"/>
    <hyperlink ref="C11:D11" location="'3-3号'!A1" display="'3-3号'!A1" xr:uid="{00000000-0004-0000-0200-000004000000}"/>
    <hyperlink ref="C12:D12" location="'3-4号'!A1" display="'3-4号'!A1" xr:uid="{00000000-0004-0000-0200-000005000000}"/>
    <hyperlink ref="C13:D13" location="'4号（参考）'!A1" display="'4号（参考）'!A1" xr:uid="{00000000-0004-0000-0200-000006000000}"/>
    <hyperlink ref="C14:D14" location="'4-2号'!A1" display="'4-2号'!A1" xr:uid="{00000000-0004-0000-0200-000007000000}"/>
    <hyperlink ref="C15:D15" location="'5号（参考）'!A1" display="'5号（参考）'!A1" xr:uid="{00000000-0004-0000-0200-000008000000}"/>
    <hyperlink ref="C16:D16" location="'6号（参考）'!A1" display="'6号（参考）'!A1" xr:uid="{00000000-0004-0000-0200-000009000000}"/>
    <hyperlink ref="C17:D17" location="'7号'!A1" display="'7号'!A1" xr:uid="{00000000-0004-0000-0200-00000A000000}"/>
    <hyperlink ref="C18:D18" location="'8号（参考）'!A1" display="'8号（参考）'!A1" xr:uid="{00000000-0004-0000-0200-00000B000000}"/>
    <hyperlink ref="C21:D21" location="'9号（参考）'!A1" display="'9号（参考）'!A1" xr:uid="{00000000-0004-0000-0200-00000C000000}"/>
    <hyperlink ref="C23:D23" location="'10-2号'!A1" display="'10-2号'!A1" xr:uid="{00000000-0004-0000-0200-00000D000000}"/>
    <hyperlink ref="C24:D24" location="'10-3号'!A1" display="'10-3号'!A1" xr:uid="{00000000-0004-0000-0200-00000E000000}"/>
    <hyperlink ref="C25:D25" location="'10-4号'!A1" display="'10-4号'!A1" xr:uid="{00000000-0004-0000-0200-00000F000000}"/>
    <hyperlink ref="C26:D26" location="'10-5号'!A1" display="'10-5号'!A1" xr:uid="{00000000-0004-0000-0200-000010000000}"/>
    <hyperlink ref="C30:D30" location="'12号'!A1" display="'12号'!A1" xr:uid="{00000000-0004-0000-0200-000011000000}"/>
    <hyperlink ref="C31:D31" location="'13号'!A1" display="'13号'!A1" xr:uid="{00000000-0004-0000-0200-000012000000}"/>
    <hyperlink ref="C32:D32" location="'14号'!A1" display="'14号'!A1" xr:uid="{00000000-0004-0000-0200-000013000000}"/>
    <hyperlink ref="C33:D33" location="'14-2号'!A1" display="'14-2号'!A1" xr:uid="{00000000-0004-0000-0200-000014000000}"/>
    <hyperlink ref="C35:D35" location="'15-2号'!A1" display="'15-2号'!A1" xr:uid="{00000000-0004-0000-0200-000015000000}"/>
    <hyperlink ref="C36:D36" location="'16-2号'!A1" display="'16-2号'!A1" xr:uid="{00000000-0004-0000-0200-000016000000}"/>
    <hyperlink ref="C38:D38" location="'17-1号'!A1" display="'17-1号'!A1" xr:uid="{00000000-0004-0000-0200-000017000000}"/>
    <hyperlink ref="C39:D39" location="'17-1-2号'!A1" display="工事に関する承諾・協議書（第3者監理なし）" xr:uid="{00000000-0004-0000-0200-000018000000}"/>
    <hyperlink ref="C40:D40" location="'19号'!A1" display="'19号'!A1" xr:uid="{00000000-0004-0000-0200-000019000000}"/>
    <hyperlink ref="C41" location="'20号'!A1" display="'20号'!A1" xr:uid="{00000000-0004-0000-0200-00001A000000}"/>
    <hyperlink ref="D41" location="'20号'!A1" display="'20号'!A1" xr:uid="{00000000-0004-0000-0200-00001B000000}"/>
    <hyperlink ref="C42:D42" location="'21号'!A1" display="'21号'!A1" xr:uid="{00000000-0004-0000-0200-00001C000000}"/>
    <hyperlink ref="C43:D43" location="'21-2号'!A1" display="'21-2号'!A1" xr:uid="{00000000-0004-0000-0200-00001D000000}"/>
    <hyperlink ref="C44" location="'22-2号'!A1" display="工事中の建築物" xr:uid="{00000000-0004-0000-0200-00001E000000}"/>
    <hyperlink ref="D44" location="'22-2号'!A1" display="'22-2号'!A1" xr:uid="{00000000-0004-0000-0200-00001F000000}"/>
    <hyperlink ref="C45:D45" location="'23号'!A1" display="'23号'!A1" xr:uid="{00000000-0004-0000-0200-000020000000}"/>
    <hyperlink ref="C46:D46" location="'30-1号'!A1" display="'30-1号'!A1" xr:uid="{00000000-0004-0000-0200-000021000000}"/>
    <hyperlink ref="C47:D47" location="'24号'!A1" display="'24号'!A1" xr:uid="{00000000-0004-0000-0200-000022000000}"/>
    <hyperlink ref="C48:D48" location="'24-2号'!A1" display="'24-2号'!A1" xr:uid="{00000000-0004-0000-0200-000023000000}"/>
    <hyperlink ref="C49:D49" location="'30-2号'!A1" display="'30-2号'!A1" xr:uid="{00000000-0004-0000-0200-000024000000}"/>
    <hyperlink ref="C50:D50" location="'25号'!A1" display="'25号'!A1" xr:uid="{00000000-0004-0000-0200-000025000000}"/>
    <hyperlink ref="C51:D51" location="'25-2号'!A1" display="'25-2号'!A1" xr:uid="{00000000-0004-0000-0200-000026000000}"/>
    <hyperlink ref="C52:D52" location="'26号'!A1" display="'26号'!A1" xr:uid="{00000000-0004-0000-0200-000027000000}"/>
    <hyperlink ref="C53:D53" location="'27号（参考）'!A1" display="'27号（参考）'!A1" xr:uid="{00000000-0004-0000-0200-000028000000}"/>
    <hyperlink ref="C54:D54" location="'28号（参考）'!A1" display="'28号（参考）'!A1" xr:uid="{00000000-0004-0000-0200-000029000000}"/>
    <hyperlink ref="C55:D55" location="'28-2号（参考）'!A1" display="'28-2号（参考）'!A1" xr:uid="{00000000-0004-0000-0200-00002A000000}"/>
    <hyperlink ref="C58:D58" location="'29号'!A1" display="'29号'!A1" xr:uid="{00000000-0004-0000-0200-00002B000000}"/>
    <hyperlink ref="C59:D59" location="'30号'!A1" display="'30号'!A1" xr:uid="{00000000-0004-0000-0200-00002C000000}"/>
    <hyperlink ref="C60:D60" location="'31号'!A1" display="'31号'!A1" xr:uid="{00000000-0004-0000-0200-00002D000000}"/>
    <hyperlink ref="C61:D61" location="'32号'!A1" display="'32号'!A1" xr:uid="{00000000-0004-0000-0200-00002E000000}"/>
    <hyperlink ref="C62:D62" location="'32-2号'!A1" display="'32-2号'!A1" xr:uid="{00000000-0004-0000-0200-00002F000000}"/>
    <hyperlink ref="C65:D65" location="'33号'!A1" display="'33号'!A1" xr:uid="{00000000-0004-0000-0200-000030000000}"/>
    <hyperlink ref="C66:D66" location="'33号-2'!A1" display="監督員の決定(変更)通知について（第３者監理なし）" xr:uid="{00000000-0004-0000-0200-000031000000}"/>
    <hyperlink ref="C67:D67" location="'15号'!A1" display="'15号'!A1" xr:uid="{00000000-0004-0000-0200-000032000000}"/>
    <hyperlink ref="C68:D68" location="'16号'!A1" display="'16号'!A1" xr:uid="{00000000-0004-0000-0200-000033000000}"/>
    <hyperlink ref="C69:D69" location="'17-2号'!A1" display="'17-2号'!A1" xr:uid="{00000000-0004-0000-0200-000034000000}"/>
    <hyperlink ref="C70:D70" location="'17-2-2号'!A1" display="工事に関する指示・協議書（第３者監理なし）" xr:uid="{00000000-0004-0000-0200-000035000000}"/>
    <hyperlink ref="C71:D71" location="'18号'!A1" display="'18号'!A1" xr:uid="{00000000-0004-0000-0200-000036000000}"/>
    <hyperlink ref="C72" location="'22号'!A1" display="'22号'!A1" xr:uid="{00000000-0004-0000-0200-000037000000}"/>
    <hyperlink ref="D72" location="'22号'!A1" display="'22号'!A1" xr:uid="{00000000-0004-0000-0200-000038000000}"/>
    <hyperlink ref="C73:D73" location="'23-2号'!A1" display="'23-2号'!A1" xr:uid="{00000000-0004-0000-0200-000039000000}"/>
    <hyperlink ref="C76:D76" location="'標営5-1号'!A1" display="絶縁接地抵抗測定成績書" xr:uid="{00000000-0004-0000-0200-00003A000000}"/>
    <hyperlink ref="C77" location="'標営5-2号'!A1" display="水圧試験成績書" xr:uid="{00000000-0004-0000-0200-00003B000000}"/>
    <hyperlink ref="C78" location="'標営5-3-1号'!A1" display="満水試験成績書" xr:uid="{00000000-0004-0000-0200-00003C000000}"/>
    <hyperlink ref="C79" location="'標営5-3-2号'!A1" display="通水試験成績書" xr:uid="{00000000-0004-0000-0200-00003D000000}"/>
    <hyperlink ref="C80" location="'標営5-4号'!A1" display="気密試験成績書" xr:uid="{00000000-0004-0000-0200-00003E000000}"/>
    <hyperlink ref="C81" location="'標営5-5-1号'!A1" display="冷暖房測定表" xr:uid="{00000000-0004-0000-0200-00003F000000}"/>
    <hyperlink ref="C82" location="'標営5-5-2号'!A1" display="空調用室内測定表" xr:uid="{00000000-0004-0000-0200-000040000000}"/>
    <hyperlink ref="C34:D34" location="'14-3号（H30.4.1追加）'!A1" display="'14-3号（H30.4.1追加）'!A1" xr:uid="{00000000-0004-0000-0200-000041000000}"/>
    <hyperlink ref="C22:D22" location="'10号'!A1" display="施工体制報告書" xr:uid="{00000000-0004-0000-0200-000042000000}"/>
    <hyperlink ref="C37:D37" location="'17号'!Print_Area" display="'17号'!Print_Area" xr:uid="{00000000-0004-0000-0200-000043000000}"/>
    <hyperlink ref="C38:E38" location="'17-1号（廃止）'!A1" display="工事に関する承諾・協議書（R03.03.31以前調達公告の工事を除き廃止）" xr:uid="{00000000-0004-0000-0200-000044000000}"/>
    <hyperlink ref="C39:E39" location="'17-1-2号（廃止）'!A1" display="工事に関する承諾・協議書（第3者監理なし）（R03.03.31以前調達公告の工事を除き廃止）" xr:uid="{00000000-0004-0000-0200-000045000000}"/>
    <hyperlink ref="C69:E69" location="'17-2号（廃止）'!A1" display="工事に関する指示・協議書（R03.03.31以前調達公告の工事を除き廃止）" xr:uid="{00000000-0004-0000-0200-000046000000}"/>
    <hyperlink ref="C70:E70" location="'17-2-2号（廃止）'!A1" display="工事に関する指示・協議書（第３者監理なし）（R03.03.31以前調達公告の工事を除き廃止）" xr:uid="{00000000-0004-0000-0200-000047000000}"/>
  </hyperlinks>
  <printOptions horizontalCentered="1"/>
  <pageMargins left="0.7" right="0.7" top="0.75" bottom="0.75" header="0.3" footer="0.3"/>
  <pageSetup paperSize="9" orientation="portrait" r:id="rId1"/>
  <headerFooter alignWithMargins="0"/>
  <rowBreaks count="1" manualBreakCount="1">
    <brk id="63" max="4"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indexed="13"/>
  </sheetPr>
  <dimension ref="A1:J43"/>
  <sheetViews>
    <sheetView view="pageBreakPreview" zoomScale="75" zoomScaleNormal="100" workbookViewId="0">
      <selection activeCell="L24" sqref="L24"/>
    </sheetView>
  </sheetViews>
  <sheetFormatPr defaultColWidth="9" defaultRowHeight="13"/>
  <cols>
    <col min="1" max="1" width="5.08984375" style="85" customWidth="1"/>
    <col min="2" max="3" width="6.6328125" style="85" customWidth="1"/>
    <col min="4" max="6" width="12.6328125" style="85" customWidth="1"/>
    <col min="7" max="8" width="6.6328125" style="85" customWidth="1"/>
    <col min="9" max="10" width="12.6328125" style="85" customWidth="1"/>
    <col min="11" max="16384" width="9" style="85"/>
  </cols>
  <sheetData>
    <row r="1" spans="1:10">
      <c r="A1" s="339" t="s">
        <v>1015</v>
      </c>
    </row>
    <row r="2" spans="1:10">
      <c r="J2" s="500" t="s">
        <v>359</v>
      </c>
    </row>
    <row r="3" spans="1:10" ht="19">
      <c r="A3" s="1847" t="s">
        <v>350</v>
      </c>
      <c r="B3" s="1847"/>
      <c r="C3" s="1847"/>
      <c r="D3" s="1847"/>
      <c r="E3" s="1847"/>
      <c r="F3" s="1847"/>
      <c r="G3" s="1847"/>
      <c r="H3" s="1847"/>
      <c r="I3" s="1847"/>
      <c r="J3" s="1847"/>
    </row>
    <row r="4" spans="1:10">
      <c r="A4" s="1700" t="s">
        <v>630</v>
      </c>
      <c r="B4" s="1702"/>
      <c r="C4" s="241"/>
      <c r="D4" s="791" t="str">
        <f>データ!D10</f>
        <v>(仮称) 庁舎改修工事(建築)</v>
      </c>
      <c r="E4" s="233"/>
      <c r="F4" s="240"/>
      <c r="G4" s="95" t="s">
        <v>392</v>
      </c>
      <c r="H4" s="233"/>
      <c r="I4" s="791" t="str">
        <f>データ!D11</f>
        <v>鳥取県鳥取市東町一丁目</v>
      </c>
      <c r="J4" s="240"/>
    </row>
    <row r="5" spans="1:10">
      <c r="A5" s="1700" t="s">
        <v>623</v>
      </c>
      <c r="B5" s="1702"/>
      <c r="C5" s="241"/>
      <c r="D5" s="791" t="str">
        <f>データ!D20</f>
        <v>○○建設株式会社</v>
      </c>
      <c r="E5" s="233"/>
      <c r="F5" s="233"/>
      <c r="G5" s="233"/>
      <c r="H5" s="233"/>
      <c r="I5" s="233"/>
      <c r="J5" s="240"/>
    </row>
    <row r="6" spans="1:10">
      <c r="A6" s="1694" t="s">
        <v>404</v>
      </c>
      <c r="B6" s="1696"/>
      <c r="C6" s="513" t="s">
        <v>81</v>
      </c>
      <c r="D6" s="1852">
        <f>データ!D12</f>
        <v>45392</v>
      </c>
      <c r="E6" s="1852"/>
      <c r="F6" s="400" t="s">
        <v>82</v>
      </c>
      <c r="G6" s="1852">
        <f>データ!D13</f>
        <v>45731</v>
      </c>
      <c r="H6" s="1852"/>
      <c r="I6" s="1852"/>
      <c r="J6" s="243"/>
    </row>
    <row r="7" spans="1:10">
      <c r="A7" s="1828" t="s">
        <v>705</v>
      </c>
      <c r="B7" s="1829"/>
      <c r="C7" s="513" t="s">
        <v>103</v>
      </c>
      <c r="D7" s="1853">
        <f>データ!D14</f>
        <v>2200000000</v>
      </c>
      <c r="E7" s="1854"/>
      <c r="F7" s="89" t="s">
        <v>83</v>
      </c>
      <c r="G7" s="89"/>
      <c r="H7" s="89"/>
      <c r="I7" s="89"/>
      <c r="J7" s="243"/>
    </row>
    <row r="8" spans="1:10" ht="13.5" customHeight="1">
      <c r="A8" s="1855" t="s">
        <v>351</v>
      </c>
      <c r="B8" s="214"/>
      <c r="C8" s="214"/>
      <c r="D8" s="214"/>
      <c r="E8" s="214"/>
      <c r="F8" s="214"/>
      <c r="G8" s="214"/>
      <c r="H8" s="214"/>
      <c r="I8" s="214"/>
      <c r="J8" s="215"/>
    </row>
    <row r="9" spans="1:10">
      <c r="A9" s="1856"/>
      <c r="J9" s="212"/>
    </row>
    <row r="10" spans="1:10">
      <c r="A10" s="1856"/>
      <c r="J10" s="212"/>
    </row>
    <row r="11" spans="1:10">
      <c r="A11" s="1856"/>
      <c r="J11" s="212"/>
    </row>
    <row r="12" spans="1:10">
      <c r="A12" s="1856"/>
      <c r="J12" s="212"/>
    </row>
    <row r="13" spans="1:10">
      <c r="A13" s="1856"/>
      <c r="J13" s="212"/>
    </row>
    <row r="14" spans="1:10">
      <c r="A14" s="1856"/>
      <c r="J14" s="212"/>
    </row>
    <row r="15" spans="1:10">
      <c r="A15" s="1856"/>
      <c r="J15" s="212"/>
    </row>
    <row r="16" spans="1:10">
      <c r="A16" s="1856"/>
      <c r="J16" s="212"/>
    </row>
    <row r="17" spans="1:10">
      <c r="A17" s="1856"/>
      <c r="J17" s="212"/>
    </row>
    <row r="18" spans="1:10">
      <c r="A18" s="1856"/>
      <c r="B18" s="1695" t="s">
        <v>352</v>
      </c>
      <c r="C18" s="1695"/>
      <c r="D18" s="1696"/>
      <c r="E18" s="504" t="s">
        <v>354</v>
      </c>
      <c r="F18" s="233"/>
      <c r="G18" s="233" t="s">
        <v>355</v>
      </c>
      <c r="H18" s="233"/>
      <c r="I18" s="1824" t="s">
        <v>353</v>
      </c>
      <c r="J18" s="1825"/>
    </row>
    <row r="19" spans="1:10">
      <c r="A19" s="1856"/>
      <c r="B19" s="214"/>
      <c r="C19" s="214"/>
      <c r="D19" s="214"/>
      <c r="E19" s="214"/>
      <c r="F19" s="214"/>
      <c r="G19" s="214"/>
      <c r="H19" s="215"/>
      <c r="I19" s="1694" t="s">
        <v>623</v>
      </c>
      <c r="J19" s="1696"/>
    </row>
    <row r="20" spans="1:10">
      <c r="A20" s="1856"/>
      <c r="B20" s="1826" t="s">
        <v>394</v>
      </c>
      <c r="C20" s="1827"/>
      <c r="D20" s="1827"/>
      <c r="E20" s="1827"/>
      <c r="F20" s="1827"/>
      <c r="G20" s="1827"/>
      <c r="H20" s="505"/>
      <c r="I20" s="95" t="s">
        <v>562</v>
      </c>
      <c r="J20" s="95" t="s">
        <v>415</v>
      </c>
    </row>
    <row r="21" spans="1:10" ht="45.75" customHeight="1">
      <c r="A21" s="1857"/>
      <c r="B21" s="89"/>
      <c r="C21" s="89"/>
      <c r="D21" s="506" t="s">
        <v>1184</v>
      </c>
      <c r="E21" s="89"/>
      <c r="F21" s="89"/>
      <c r="G21" s="89"/>
      <c r="H21" s="243"/>
      <c r="I21" s="108"/>
      <c r="J21" s="108"/>
    </row>
    <row r="22" spans="1:10" ht="13.5" customHeight="1">
      <c r="A22" s="1832" t="s">
        <v>369</v>
      </c>
      <c r="B22" s="1700" t="s">
        <v>376</v>
      </c>
      <c r="C22" s="1701"/>
      <c r="D22" s="1701"/>
      <c r="E22" s="1702"/>
      <c r="F22" s="1694" t="s">
        <v>356</v>
      </c>
      <c r="G22" s="1695"/>
      <c r="H22" s="1696"/>
      <c r="I22" s="1830" t="s">
        <v>357</v>
      </c>
      <c r="J22" s="1831"/>
    </row>
    <row r="23" spans="1:10" ht="13.5" customHeight="1">
      <c r="A23" s="1833"/>
      <c r="B23" s="1848" t="s">
        <v>368</v>
      </c>
      <c r="C23" s="1773"/>
      <c r="D23" s="1849"/>
      <c r="E23" s="1850"/>
      <c r="F23" s="501" t="s">
        <v>742</v>
      </c>
      <c r="G23" s="1694" t="s">
        <v>358</v>
      </c>
      <c r="H23" s="1696"/>
      <c r="I23" s="95" t="s">
        <v>750</v>
      </c>
      <c r="J23" s="502" t="s">
        <v>358</v>
      </c>
    </row>
    <row r="24" spans="1:10" ht="32.25" customHeight="1">
      <c r="A24" s="1833"/>
      <c r="B24" s="1851"/>
      <c r="C24" s="1849"/>
      <c r="D24" s="1849"/>
      <c r="E24" s="1850"/>
      <c r="F24" s="1700"/>
      <c r="G24" s="1700"/>
      <c r="H24" s="1702"/>
      <c r="I24" s="1700"/>
      <c r="J24" s="1835"/>
    </row>
    <row r="25" spans="1:10">
      <c r="A25" s="1833"/>
      <c r="B25" s="91"/>
      <c r="C25" s="89"/>
      <c r="D25" s="506" t="s">
        <v>1184</v>
      </c>
      <c r="E25" s="243"/>
      <c r="F25" s="1828"/>
      <c r="G25" s="1828"/>
      <c r="H25" s="1829"/>
      <c r="I25" s="1828"/>
      <c r="J25" s="1836"/>
    </row>
    <row r="26" spans="1:10" ht="13.5" customHeight="1">
      <c r="A26" s="1833"/>
      <c r="B26" s="213" t="s">
        <v>373</v>
      </c>
      <c r="D26" s="508"/>
      <c r="F26" s="88"/>
      <c r="G26" s="88"/>
      <c r="H26" s="88"/>
      <c r="I26" s="88"/>
      <c r="J26" s="505"/>
    </row>
    <row r="27" spans="1:10">
      <c r="A27" s="1833"/>
      <c r="B27" s="90"/>
      <c r="D27" s="508"/>
      <c r="F27" s="88"/>
      <c r="G27" s="88"/>
      <c r="H27" s="88"/>
      <c r="I27" s="88"/>
      <c r="J27" s="505"/>
    </row>
    <row r="28" spans="1:10">
      <c r="A28" s="1834"/>
      <c r="B28" s="90"/>
      <c r="D28" s="508"/>
      <c r="F28" s="88"/>
      <c r="G28" s="88"/>
      <c r="H28" s="88"/>
      <c r="I28" s="88"/>
      <c r="J28" s="505"/>
    </row>
    <row r="29" spans="1:10" ht="27" customHeight="1">
      <c r="A29" s="1832" t="s">
        <v>372</v>
      </c>
      <c r="B29" s="1843" t="s">
        <v>370</v>
      </c>
      <c r="C29" s="1844"/>
      <c r="D29" s="1844"/>
      <c r="E29" s="1844"/>
      <c r="F29" s="1844"/>
      <c r="G29" s="1844"/>
      <c r="H29" s="1844"/>
      <c r="I29" s="1844"/>
      <c r="J29" s="1845"/>
    </row>
    <row r="30" spans="1:10">
      <c r="A30" s="1833"/>
      <c r="B30" s="91"/>
      <c r="C30" s="89"/>
      <c r="D30" s="89"/>
      <c r="E30" s="89"/>
      <c r="F30" s="89"/>
      <c r="G30" s="89"/>
      <c r="H30" s="89"/>
      <c r="I30" s="506" t="s">
        <v>1184</v>
      </c>
      <c r="J30" s="243"/>
    </row>
    <row r="31" spans="1:10">
      <c r="A31" s="1833"/>
      <c r="B31" s="213" t="s">
        <v>373</v>
      </c>
      <c r="C31" s="214"/>
      <c r="D31" s="214"/>
      <c r="E31" s="214"/>
      <c r="F31" s="215"/>
      <c r="G31" s="1694" t="s">
        <v>742</v>
      </c>
      <c r="H31" s="1696"/>
      <c r="I31" s="95" t="s">
        <v>743</v>
      </c>
      <c r="J31" s="95" t="s">
        <v>371</v>
      </c>
    </row>
    <row r="32" spans="1:10" ht="45" customHeight="1">
      <c r="A32" s="1834"/>
      <c r="B32" s="1826"/>
      <c r="C32" s="1827"/>
      <c r="D32" s="1827"/>
      <c r="E32" s="1827"/>
      <c r="F32" s="1846"/>
      <c r="G32" s="1694"/>
      <c r="H32" s="1696"/>
      <c r="I32" s="104"/>
      <c r="J32" s="104"/>
    </row>
    <row r="33" spans="1:10">
      <c r="A33" s="1837" t="s">
        <v>641</v>
      </c>
      <c r="B33" s="1700" t="s">
        <v>374</v>
      </c>
      <c r="C33" s="1701"/>
      <c r="D33" s="1701"/>
      <c r="E33" s="1701"/>
      <c r="F33" s="1701"/>
      <c r="G33" s="214"/>
      <c r="H33" s="214"/>
      <c r="I33" s="214"/>
      <c r="J33" s="95" t="s">
        <v>371</v>
      </c>
    </row>
    <row r="34" spans="1:10" ht="32.25" customHeight="1">
      <c r="A34" s="1838"/>
      <c r="B34" s="143" t="s">
        <v>375</v>
      </c>
      <c r="C34" s="118"/>
      <c r="J34" s="1835"/>
    </row>
    <row r="35" spans="1:10" ht="33.75" customHeight="1">
      <c r="A35" s="1839"/>
      <c r="B35" s="91"/>
      <c r="C35" s="89"/>
      <c r="D35" s="89"/>
      <c r="E35" s="89"/>
      <c r="F35" s="89"/>
      <c r="G35" s="506" t="s">
        <v>1184</v>
      </c>
      <c r="H35" s="506"/>
      <c r="I35" s="89"/>
      <c r="J35" s="1836"/>
    </row>
    <row r="36" spans="1:10">
      <c r="A36" s="1832" t="s">
        <v>378</v>
      </c>
      <c r="B36" s="1700" t="s">
        <v>376</v>
      </c>
      <c r="C36" s="1701"/>
      <c r="D36" s="1701"/>
      <c r="E36" s="1702"/>
      <c r="F36" s="1694" t="s">
        <v>356</v>
      </c>
      <c r="G36" s="1695"/>
      <c r="H36" s="1696"/>
      <c r="I36" s="1830" t="s">
        <v>357</v>
      </c>
      <c r="J36" s="1831"/>
    </row>
    <row r="37" spans="1:10" ht="13.5" customHeight="1">
      <c r="A37" s="1833"/>
      <c r="B37" s="1840" t="s">
        <v>377</v>
      </c>
      <c r="C37" s="1841"/>
      <c r="D37" s="1841"/>
      <c r="E37" s="1842"/>
      <c r="F37" s="501" t="s">
        <v>742</v>
      </c>
      <c r="G37" s="1694" t="s">
        <v>358</v>
      </c>
      <c r="H37" s="1696"/>
      <c r="I37" s="507" t="s">
        <v>750</v>
      </c>
      <c r="J37" s="502" t="s">
        <v>358</v>
      </c>
    </row>
    <row r="38" spans="1:10" ht="32.25" customHeight="1">
      <c r="A38" s="1833"/>
      <c r="B38" s="1840"/>
      <c r="C38" s="1841"/>
      <c r="D38" s="1841"/>
      <c r="E38" s="1842"/>
      <c r="F38" s="1835"/>
      <c r="G38" s="1700"/>
      <c r="H38" s="1702"/>
      <c r="I38" s="1835"/>
      <c r="J38" s="1835"/>
    </row>
    <row r="39" spans="1:10">
      <c r="A39" s="1834"/>
      <c r="B39" s="91"/>
      <c r="C39" s="89"/>
      <c r="D39" s="506" t="s">
        <v>80</v>
      </c>
      <c r="E39" s="243"/>
      <c r="F39" s="1836"/>
      <c r="G39" s="1828"/>
      <c r="H39" s="1829"/>
      <c r="I39" s="1836"/>
      <c r="J39" s="1836"/>
    </row>
    <row r="40" spans="1:10" ht="13.5" customHeight="1">
      <c r="A40" s="1832" t="s">
        <v>391</v>
      </c>
      <c r="B40" s="1843" t="s">
        <v>390</v>
      </c>
      <c r="C40" s="1844"/>
      <c r="D40" s="1844"/>
      <c r="E40" s="1844"/>
      <c r="F40" s="1844"/>
      <c r="G40" s="1844"/>
      <c r="H40" s="1845"/>
      <c r="I40" s="1694" t="s">
        <v>623</v>
      </c>
      <c r="J40" s="1696"/>
    </row>
    <row r="41" spans="1:10">
      <c r="A41" s="1833"/>
      <c r="B41" s="1840"/>
      <c r="C41" s="1841"/>
      <c r="D41" s="1841"/>
      <c r="E41" s="1841"/>
      <c r="F41" s="1841"/>
      <c r="G41" s="1841"/>
      <c r="H41" s="1842"/>
      <c r="I41" s="95" t="s">
        <v>562</v>
      </c>
      <c r="J41" s="95" t="s">
        <v>415</v>
      </c>
    </row>
    <row r="42" spans="1:10" ht="32.25" customHeight="1">
      <c r="A42" s="1833"/>
      <c r="B42" s="1840"/>
      <c r="C42" s="1841"/>
      <c r="D42" s="1841"/>
      <c r="E42" s="1841"/>
      <c r="F42" s="1841"/>
      <c r="G42" s="1841"/>
      <c r="H42" s="1842"/>
      <c r="I42" s="1700"/>
      <c r="J42" s="1835"/>
    </row>
    <row r="43" spans="1:10">
      <c r="A43" s="1834"/>
      <c r="B43" s="91"/>
      <c r="C43" s="89"/>
      <c r="D43" s="89"/>
      <c r="E43" s="89"/>
      <c r="F43" s="506" t="s">
        <v>1184</v>
      </c>
      <c r="G43" s="89"/>
      <c r="H43" s="243"/>
      <c r="I43" s="1828"/>
      <c r="J43" s="1836"/>
    </row>
  </sheetData>
  <mergeCells count="46">
    <mergeCell ref="A3:J3"/>
    <mergeCell ref="F22:H22"/>
    <mergeCell ref="G24:H25"/>
    <mergeCell ref="G31:H31"/>
    <mergeCell ref="A4:B4"/>
    <mergeCell ref="A5:B5"/>
    <mergeCell ref="A6:B6"/>
    <mergeCell ref="B18:D18"/>
    <mergeCell ref="B22:E22"/>
    <mergeCell ref="B23:E24"/>
    <mergeCell ref="A29:A32"/>
    <mergeCell ref="D6:E6"/>
    <mergeCell ref="G6:I6"/>
    <mergeCell ref="D7:E7"/>
    <mergeCell ref="A8:A21"/>
    <mergeCell ref="I19:J19"/>
    <mergeCell ref="J34:J35"/>
    <mergeCell ref="B40:H42"/>
    <mergeCell ref="B29:J29"/>
    <mergeCell ref="G32:H32"/>
    <mergeCell ref="I36:J36"/>
    <mergeCell ref="B32:F32"/>
    <mergeCell ref="I40:J40"/>
    <mergeCell ref="J42:J43"/>
    <mergeCell ref="J38:J39"/>
    <mergeCell ref="A33:A35"/>
    <mergeCell ref="B36:E36"/>
    <mergeCell ref="B37:E38"/>
    <mergeCell ref="B33:F33"/>
    <mergeCell ref="A36:A39"/>
    <mergeCell ref="F36:H36"/>
    <mergeCell ref="G37:H37"/>
    <mergeCell ref="A40:A43"/>
    <mergeCell ref="F38:F39"/>
    <mergeCell ref="I38:I39"/>
    <mergeCell ref="G38:H39"/>
    <mergeCell ref="I42:I43"/>
    <mergeCell ref="I18:J18"/>
    <mergeCell ref="B20:G20"/>
    <mergeCell ref="A7:B7"/>
    <mergeCell ref="I22:J22"/>
    <mergeCell ref="A22:A28"/>
    <mergeCell ref="I24:I25"/>
    <mergeCell ref="G23:H23"/>
    <mergeCell ref="J24:J25"/>
    <mergeCell ref="F24:F25"/>
  </mergeCells>
  <phoneticPr fontId="2"/>
  <pageMargins left="0.75" right="0.75" top="1" bottom="1" header="0.51200000000000001" footer="0.51200000000000001"/>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indexed="13"/>
  </sheetPr>
  <dimension ref="A1:J45"/>
  <sheetViews>
    <sheetView view="pageBreakPreview" zoomScale="75" zoomScaleNormal="100" workbookViewId="0"/>
  </sheetViews>
  <sheetFormatPr defaultColWidth="9" defaultRowHeight="13"/>
  <cols>
    <col min="1" max="1" width="5.08984375" style="85" customWidth="1"/>
    <col min="2" max="3" width="6.6328125" style="85" customWidth="1"/>
    <col min="4" max="6" width="12.6328125" style="85" customWidth="1"/>
    <col min="7" max="8" width="6.6328125" style="85" customWidth="1"/>
    <col min="9" max="10" width="12.6328125" style="85" customWidth="1"/>
    <col min="11" max="16384" width="9" style="85"/>
  </cols>
  <sheetData>
    <row r="1" spans="1:10">
      <c r="A1" s="339" t="s">
        <v>1016</v>
      </c>
    </row>
    <row r="2" spans="1:10">
      <c r="J2" s="500" t="s">
        <v>359</v>
      </c>
    </row>
    <row r="3" spans="1:10" ht="19">
      <c r="A3" s="1847" t="s">
        <v>350</v>
      </c>
      <c r="B3" s="1847"/>
      <c r="C3" s="1847"/>
      <c r="D3" s="1847"/>
      <c r="E3" s="1847"/>
      <c r="F3" s="1847"/>
      <c r="G3" s="1847"/>
      <c r="H3" s="1847"/>
      <c r="I3" s="1847"/>
      <c r="J3" s="1847"/>
    </row>
    <row r="4" spans="1:10">
      <c r="A4" s="1700" t="s">
        <v>630</v>
      </c>
      <c r="B4" s="1702"/>
      <c r="C4" s="241"/>
      <c r="D4" s="791" t="str">
        <f>データ!D10</f>
        <v>(仮称) 庁舎改修工事(建築)</v>
      </c>
      <c r="E4" s="233"/>
      <c r="F4" s="240"/>
      <c r="G4" s="95" t="s">
        <v>392</v>
      </c>
      <c r="H4" s="233"/>
      <c r="I4" s="791" t="str">
        <f>データ!D11</f>
        <v>鳥取県鳥取市東町一丁目</v>
      </c>
      <c r="J4" s="240"/>
    </row>
    <row r="5" spans="1:10">
      <c r="A5" s="1700" t="s">
        <v>623</v>
      </c>
      <c r="B5" s="1702"/>
      <c r="C5" s="241"/>
      <c r="D5" s="791" t="str">
        <f>データ!D20</f>
        <v>○○建設株式会社</v>
      </c>
      <c r="E5" s="233"/>
      <c r="F5" s="233"/>
      <c r="G5" s="233"/>
      <c r="H5" s="233"/>
      <c r="I5" s="233"/>
      <c r="J5" s="240"/>
    </row>
    <row r="6" spans="1:10">
      <c r="A6" s="1694" t="s">
        <v>404</v>
      </c>
      <c r="B6" s="1696"/>
      <c r="C6" s="513" t="s">
        <v>81</v>
      </c>
      <c r="D6" s="1852">
        <f>データ!D12</f>
        <v>45392</v>
      </c>
      <c r="E6" s="1852"/>
      <c r="F6" s="400" t="s">
        <v>82</v>
      </c>
      <c r="G6" s="1852">
        <f>データ!D13</f>
        <v>45731</v>
      </c>
      <c r="H6" s="1852"/>
      <c r="I6" s="1852"/>
      <c r="J6" s="243"/>
    </row>
    <row r="7" spans="1:10">
      <c r="A7" s="1828" t="s">
        <v>705</v>
      </c>
      <c r="B7" s="1829"/>
      <c r="C7" s="513" t="s">
        <v>103</v>
      </c>
      <c r="D7" s="1853">
        <f>データ!D14</f>
        <v>2200000000</v>
      </c>
      <c r="E7" s="1854"/>
      <c r="F7" s="89" t="s">
        <v>83</v>
      </c>
      <c r="G7" s="89"/>
      <c r="H7" s="89"/>
      <c r="I7" s="89"/>
      <c r="J7" s="243"/>
    </row>
    <row r="8" spans="1:10" ht="13.5" customHeight="1">
      <c r="A8" s="1855" t="s">
        <v>351</v>
      </c>
      <c r="B8" s="214"/>
      <c r="C8" s="214"/>
      <c r="D8" s="214"/>
      <c r="E8" s="214"/>
      <c r="F8" s="214"/>
      <c r="G8" s="214"/>
      <c r="H8" s="214"/>
      <c r="I8" s="214"/>
      <c r="J8" s="215"/>
    </row>
    <row r="9" spans="1:10">
      <c r="A9" s="1856"/>
      <c r="J9" s="212"/>
    </row>
    <row r="10" spans="1:10">
      <c r="A10" s="1856"/>
      <c r="J10" s="212"/>
    </row>
    <row r="11" spans="1:10">
      <c r="A11" s="1856"/>
      <c r="J11" s="212"/>
    </row>
    <row r="12" spans="1:10">
      <c r="A12" s="1856"/>
      <c r="J12" s="212"/>
    </row>
    <row r="13" spans="1:10">
      <c r="A13" s="1856"/>
      <c r="J13" s="212"/>
    </row>
    <row r="14" spans="1:10">
      <c r="A14" s="1856"/>
      <c r="J14" s="212"/>
    </row>
    <row r="15" spans="1:10">
      <c r="A15" s="1856"/>
      <c r="J15" s="212"/>
    </row>
    <row r="16" spans="1:10">
      <c r="A16" s="1856"/>
      <c r="J16" s="212"/>
    </row>
    <row r="17" spans="1:10">
      <c r="A17" s="1856"/>
      <c r="J17" s="212"/>
    </row>
    <row r="18" spans="1:10">
      <c r="A18" s="1856"/>
      <c r="J18" s="212"/>
    </row>
    <row r="19" spans="1:10">
      <c r="A19" s="1856"/>
      <c r="J19" s="212"/>
    </row>
    <row r="20" spans="1:10">
      <c r="A20" s="1856"/>
      <c r="B20" s="1828"/>
      <c r="C20" s="1866"/>
      <c r="D20" s="1866"/>
      <c r="E20" s="400"/>
      <c r="F20" s="89"/>
      <c r="G20" s="89"/>
      <c r="H20" s="89"/>
      <c r="I20" s="1867"/>
      <c r="J20" s="1868"/>
    </row>
    <row r="21" spans="1:10" ht="18.75" customHeight="1">
      <c r="A21" s="1856"/>
      <c r="B21" s="214"/>
      <c r="C21" s="214"/>
      <c r="D21" s="214"/>
      <c r="E21" s="214"/>
      <c r="F21" s="214"/>
      <c r="G21" s="214"/>
      <c r="H21" s="215"/>
      <c r="I21" s="1694" t="s">
        <v>623</v>
      </c>
      <c r="J21" s="1696"/>
    </row>
    <row r="22" spans="1:10" ht="18.75" customHeight="1">
      <c r="A22" s="1856"/>
      <c r="B22" s="1826" t="s">
        <v>394</v>
      </c>
      <c r="C22" s="1827"/>
      <c r="D22" s="1827"/>
      <c r="E22" s="1827"/>
      <c r="F22" s="1827"/>
      <c r="G22" s="1827"/>
      <c r="H22" s="505"/>
      <c r="I22" s="95" t="s">
        <v>562</v>
      </c>
      <c r="J22" s="95" t="s">
        <v>415</v>
      </c>
    </row>
    <row r="23" spans="1:10" ht="45.75" customHeight="1">
      <c r="A23" s="1857"/>
      <c r="B23" s="89"/>
      <c r="C23" s="89"/>
      <c r="D23" s="506" t="s">
        <v>1184</v>
      </c>
      <c r="E23" s="89"/>
      <c r="F23" s="89"/>
      <c r="G23" s="89"/>
      <c r="H23" s="243"/>
      <c r="I23" s="108"/>
      <c r="J23" s="108"/>
    </row>
    <row r="24" spans="1:10" ht="13.5" customHeight="1">
      <c r="A24" s="1832" t="s">
        <v>1017</v>
      </c>
      <c r="B24" s="1700"/>
      <c r="C24" s="1701"/>
      <c r="D24" s="1701"/>
      <c r="E24" s="1701"/>
      <c r="F24" s="1701"/>
      <c r="G24" s="1701"/>
      <c r="H24" s="1701"/>
      <c r="I24" s="1860"/>
      <c r="J24" s="1861"/>
    </row>
    <row r="25" spans="1:10" ht="13.5" customHeight="1">
      <c r="A25" s="1833"/>
      <c r="B25" s="995"/>
      <c r="C25" s="995"/>
      <c r="D25" s="995"/>
      <c r="E25" s="995"/>
      <c r="F25" s="995"/>
      <c r="G25" s="995"/>
      <c r="H25" s="995"/>
      <c r="I25" s="88"/>
      <c r="J25" s="505"/>
    </row>
    <row r="26" spans="1:10" ht="13.5" customHeight="1">
      <c r="A26" s="1833"/>
      <c r="B26" s="995"/>
      <c r="C26" s="995"/>
      <c r="D26" s="995"/>
      <c r="E26" s="995"/>
      <c r="F26" s="995"/>
      <c r="G26" s="995"/>
      <c r="H26" s="995"/>
      <c r="I26" s="88"/>
      <c r="J26" s="505"/>
    </row>
    <row r="27" spans="1:10" ht="13.5" customHeight="1">
      <c r="A27" s="1833"/>
      <c r="B27" s="995"/>
      <c r="C27" s="995"/>
      <c r="D27" s="995"/>
      <c r="E27" s="995"/>
      <c r="F27" s="995"/>
      <c r="G27" s="995"/>
      <c r="H27" s="995"/>
      <c r="I27" s="88"/>
      <c r="J27" s="505"/>
    </row>
    <row r="28" spans="1:10" ht="13.5" customHeight="1">
      <c r="A28" s="1833"/>
      <c r="B28" s="995"/>
      <c r="C28" s="995"/>
      <c r="D28" s="995"/>
      <c r="E28" s="995"/>
      <c r="F28" s="995"/>
      <c r="G28" s="995"/>
      <c r="H28" s="995"/>
      <c r="I28" s="88"/>
      <c r="J28" s="505"/>
    </row>
    <row r="29" spans="1:10" ht="13.5" customHeight="1">
      <c r="A29" s="1833"/>
      <c r="B29" s="995"/>
      <c r="C29" s="995"/>
      <c r="D29" s="995"/>
      <c r="E29" s="995"/>
      <c r="F29" s="995"/>
      <c r="G29" s="995"/>
      <c r="H29" s="995"/>
      <c r="I29" s="88"/>
      <c r="J29" s="505"/>
    </row>
    <row r="30" spans="1:10">
      <c r="A30" s="1833"/>
      <c r="B30" s="995"/>
      <c r="C30" s="995"/>
      <c r="D30" s="995"/>
      <c r="E30" s="995"/>
      <c r="F30" s="995"/>
      <c r="G30" s="995"/>
      <c r="H30" s="995"/>
      <c r="I30" s="995"/>
      <c r="J30" s="505"/>
    </row>
    <row r="31" spans="1:10">
      <c r="A31" s="1833"/>
      <c r="B31" s="90"/>
      <c r="D31" s="508"/>
      <c r="F31" s="88"/>
      <c r="G31" s="88"/>
      <c r="H31" s="88"/>
      <c r="I31" s="88"/>
      <c r="J31" s="505"/>
    </row>
    <row r="32" spans="1:10" ht="13.5" customHeight="1">
      <c r="A32" s="1833"/>
      <c r="B32" s="90"/>
      <c r="D32" s="508"/>
      <c r="F32" s="88"/>
      <c r="G32" s="88"/>
      <c r="H32" s="88"/>
      <c r="I32" s="88"/>
      <c r="J32" s="505"/>
    </row>
    <row r="33" spans="1:10">
      <c r="A33" s="1833"/>
      <c r="B33" s="90"/>
      <c r="D33" s="508"/>
      <c r="F33" s="88"/>
      <c r="G33" s="88"/>
      <c r="H33" s="88"/>
      <c r="I33" s="88"/>
      <c r="J33" s="505"/>
    </row>
    <row r="34" spans="1:10" ht="18.75" customHeight="1">
      <c r="A34" s="1833"/>
      <c r="B34" s="1862" t="s">
        <v>352</v>
      </c>
      <c r="C34" s="1862"/>
      <c r="D34" s="1863"/>
      <c r="E34" s="674" t="s">
        <v>354</v>
      </c>
      <c r="F34" s="122"/>
      <c r="G34" s="122" t="s">
        <v>355</v>
      </c>
      <c r="H34" s="122"/>
      <c r="I34" s="1864" t="s">
        <v>353</v>
      </c>
      <c r="J34" s="1865"/>
    </row>
    <row r="35" spans="1:10" ht="32.25" customHeight="1">
      <c r="A35" s="1833"/>
      <c r="B35" s="1843" t="s">
        <v>1022</v>
      </c>
      <c r="C35" s="1844"/>
      <c r="D35" s="1844"/>
      <c r="E35" s="1844"/>
      <c r="F35" s="1844"/>
      <c r="G35" s="1844"/>
      <c r="H35" s="1844"/>
      <c r="I35" s="1844"/>
      <c r="J35" s="1845"/>
    </row>
    <row r="36" spans="1:10" ht="18.75" customHeight="1">
      <c r="A36" s="1833"/>
      <c r="B36" s="91"/>
      <c r="C36" s="89"/>
      <c r="D36" s="89"/>
      <c r="E36" s="89"/>
      <c r="F36" s="89"/>
      <c r="G36" s="89"/>
      <c r="H36" s="89"/>
      <c r="I36" s="506" t="s">
        <v>1184</v>
      </c>
      <c r="J36" s="243"/>
    </row>
    <row r="37" spans="1:10" ht="18.75" customHeight="1">
      <c r="A37" s="1833"/>
      <c r="B37" s="1700"/>
      <c r="C37" s="1701"/>
      <c r="D37" s="214"/>
      <c r="E37" s="214"/>
      <c r="F37" s="215"/>
      <c r="G37" s="1694" t="s">
        <v>742</v>
      </c>
      <c r="H37" s="1696"/>
      <c r="I37" s="95" t="s">
        <v>743</v>
      </c>
      <c r="J37" s="95" t="s">
        <v>371</v>
      </c>
    </row>
    <row r="38" spans="1:10" ht="45.75" customHeight="1">
      <c r="A38" s="1834"/>
      <c r="B38" s="1826"/>
      <c r="C38" s="1827"/>
      <c r="D38" s="1827"/>
      <c r="E38" s="1827"/>
      <c r="F38" s="1846"/>
      <c r="G38" s="1694"/>
      <c r="H38" s="1696"/>
      <c r="I38" s="104"/>
      <c r="J38" s="104"/>
    </row>
    <row r="39" spans="1:10" ht="18.75" customHeight="1">
      <c r="A39" s="1837" t="s">
        <v>1018</v>
      </c>
      <c r="B39" s="1858" t="s">
        <v>1023</v>
      </c>
      <c r="C39" s="1859"/>
      <c r="D39" s="1859"/>
      <c r="E39" s="1859"/>
      <c r="F39" s="1859"/>
      <c r="G39" s="214"/>
      <c r="H39" s="214"/>
      <c r="I39" s="214"/>
      <c r="J39" s="95" t="s">
        <v>371</v>
      </c>
    </row>
    <row r="40" spans="1:10" ht="35.25" customHeight="1">
      <c r="A40" s="1838"/>
      <c r="B40" s="143" t="s">
        <v>375</v>
      </c>
      <c r="C40" s="118"/>
      <c r="J40" s="1835"/>
    </row>
    <row r="41" spans="1:10" ht="25.5" customHeight="1">
      <c r="A41" s="1839"/>
      <c r="B41" s="91"/>
      <c r="C41" s="89"/>
      <c r="D41" s="89"/>
      <c r="E41" s="89"/>
      <c r="F41" s="89"/>
      <c r="G41" s="506" t="s">
        <v>1184</v>
      </c>
      <c r="H41" s="506"/>
      <c r="I41" s="89"/>
      <c r="J41" s="1836"/>
    </row>
    <row r="42" spans="1:10" ht="18.75" customHeight="1">
      <c r="A42" s="1832" t="s">
        <v>1019</v>
      </c>
      <c r="B42" s="1843" t="s">
        <v>390</v>
      </c>
      <c r="C42" s="1844"/>
      <c r="D42" s="1844"/>
      <c r="E42" s="1844"/>
      <c r="F42" s="1844"/>
      <c r="G42" s="1844"/>
      <c r="H42" s="1845"/>
      <c r="I42" s="1694" t="s">
        <v>623</v>
      </c>
      <c r="J42" s="1696"/>
    </row>
    <row r="43" spans="1:10" ht="18.75" customHeight="1">
      <c r="A43" s="1833"/>
      <c r="B43" s="1840"/>
      <c r="C43" s="1841"/>
      <c r="D43" s="1841"/>
      <c r="E43" s="1841"/>
      <c r="F43" s="1841"/>
      <c r="G43" s="1841"/>
      <c r="H43" s="1842"/>
      <c r="I43" s="95" t="s">
        <v>562</v>
      </c>
      <c r="J43" s="95" t="s">
        <v>415</v>
      </c>
    </row>
    <row r="44" spans="1:10" ht="35.25" customHeight="1">
      <c r="A44" s="1833"/>
      <c r="B44" s="1840"/>
      <c r="C44" s="1841"/>
      <c r="D44" s="1841"/>
      <c r="E44" s="1841"/>
      <c r="F44" s="1841"/>
      <c r="G44" s="1841"/>
      <c r="H44" s="1842"/>
      <c r="I44" s="1700"/>
      <c r="J44" s="1835"/>
    </row>
    <row r="45" spans="1:10" ht="18.75" customHeight="1">
      <c r="A45" s="1834"/>
      <c r="B45" s="91"/>
      <c r="C45" s="89"/>
      <c r="D45" s="89"/>
      <c r="E45" s="89"/>
      <c r="F45" s="506" t="s">
        <v>1184</v>
      </c>
      <c r="G45" s="89"/>
      <c r="H45" s="243"/>
      <c r="I45" s="1828"/>
      <c r="J45" s="1836"/>
    </row>
  </sheetData>
  <mergeCells count="32">
    <mergeCell ref="A7:B7"/>
    <mergeCell ref="D7:E7"/>
    <mergeCell ref="A8:A23"/>
    <mergeCell ref="B20:D20"/>
    <mergeCell ref="I20:J20"/>
    <mergeCell ref="A3:J3"/>
    <mergeCell ref="A4:B4"/>
    <mergeCell ref="A5:B5"/>
    <mergeCell ref="A6:B6"/>
    <mergeCell ref="D6:E6"/>
    <mergeCell ref="G6:I6"/>
    <mergeCell ref="A39:A41"/>
    <mergeCell ref="A42:A45"/>
    <mergeCell ref="B37:C37"/>
    <mergeCell ref="G38:H38"/>
    <mergeCell ref="I21:J21"/>
    <mergeCell ref="B22:G22"/>
    <mergeCell ref="A24:A38"/>
    <mergeCell ref="I24:J24"/>
    <mergeCell ref="B34:D34"/>
    <mergeCell ref="I34:J34"/>
    <mergeCell ref="B35:J35"/>
    <mergeCell ref="G37:H37"/>
    <mergeCell ref="B38:F38"/>
    <mergeCell ref="B24:E24"/>
    <mergeCell ref="F24:H24"/>
    <mergeCell ref="B42:H44"/>
    <mergeCell ref="I42:J42"/>
    <mergeCell ref="I44:I45"/>
    <mergeCell ref="J44:J45"/>
    <mergeCell ref="J40:J41"/>
    <mergeCell ref="B39:F39"/>
  </mergeCells>
  <phoneticPr fontId="2"/>
  <pageMargins left="0.75" right="0.75" top="1" bottom="1" header="0.51200000000000001" footer="0.51200000000000001"/>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indexed="13"/>
  </sheetPr>
  <dimension ref="A1:N37"/>
  <sheetViews>
    <sheetView view="pageBreakPreview" zoomScale="75" zoomScaleNormal="100" workbookViewId="0">
      <selection activeCell="K25" sqref="K25"/>
    </sheetView>
  </sheetViews>
  <sheetFormatPr defaultColWidth="9" defaultRowHeight="13"/>
  <cols>
    <col min="1" max="1" width="19.7265625" style="21" customWidth="1"/>
    <col min="2" max="2" width="9.36328125" style="21" customWidth="1"/>
    <col min="3" max="3" width="7.08984375" style="21" customWidth="1"/>
    <col min="4" max="4" width="9.26953125" style="21" customWidth="1"/>
    <col min="5" max="7" width="12.6328125" style="21" customWidth="1"/>
    <col min="8" max="8" width="3.453125" style="21" customWidth="1"/>
    <col min="9" max="9" width="3.36328125" style="21" customWidth="1"/>
    <col min="10" max="19" width="9" style="21"/>
    <col min="20" max="20" width="8.90625" style="21" customWidth="1"/>
    <col min="21" max="25" width="9" style="21"/>
    <col min="26" max="26" width="0.36328125" style="21" customWidth="1"/>
    <col min="27" max="31" width="9" style="21"/>
    <col min="32" max="32" width="8.984375E-2" style="21" customWidth="1"/>
    <col min="33" max="16384" width="9" style="21"/>
  </cols>
  <sheetData>
    <row r="1" spans="1:10">
      <c r="A1" s="339" t="s">
        <v>1002</v>
      </c>
      <c r="B1" s="303"/>
      <c r="C1" s="303"/>
      <c r="D1" s="303"/>
      <c r="E1" s="303"/>
      <c r="F1" s="303"/>
      <c r="G1" s="303"/>
      <c r="H1" s="303"/>
    </row>
    <row r="2" spans="1:10">
      <c r="A2" s="303" t="s">
        <v>1003</v>
      </c>
      <c r="B2" s="303"/>
      <c r="C2" s="303"/>
      <c r="D2" s="303"/>
      <c r="E2" s="303"/>
      <c r="F2" s="303"/>
      <c r="G2" s="303"/>
      <c r="H2" s="303"/>
    </row>
    <row r="3" spans="1:10">
      <c r="A3" s="303"/>
      <c r="B3" s="303"/>
      <c r="C3" s="303"/>
      <c r="D3" s="303"/>
      <c r="E3" s="303"/>
      <c r="F3" s="303"/>
      <c r="G3" s="303"/>
      <c r="H3" s="303"/>
      <c r="I3" s="303"/>
      <c r="J3" s="303"/>
    </row>
    <row r="4" spans="1:10" ht="19">
      <c r="A4" s="1269" t="s">
        <v>209</v>
      </c>
      <c r="B4" s="1269"/>
      <c r="C4" s="1269"/>
      <c r="D4" s="1269"/>
      <c r="E4" s="1269"/>
      <c r="F4" s="1269"/>
      <c r="G4" s="1269"/>
      <c r="H4" s="1269"/>
      <c r="I4" s="303"/>
      <c r="J4" s="303"/>
    </row>
    <row r="5" spans="1:10">
      <c r="A5" s="303" t="s">
        <v>835</v>
      </c>
      <c r="B5" s="303"/>
      <c r="C5" s="303"/>
      <c r="D5" s="303"/>
      <c r="E5" s="303"/>
      <c r="F5" s="303"/>
      <c r="G5" s="303"/>
      <c r="H5" s="303"/>
      <c r="I5" s="303"/>
      <c r="J5" s="303"/>
    </row>
    <row r="6" spans="1:10">
      <c r="A6" s="292"/>
      <c r="B6" s="792" t="str">
        <f>データ!D18</f>
        <v>鳥取県知事　○○　○○</v>
      </c>
      <c r="C6" s="303" t="s">
        <v>682</v>
      </c>
      <c r="D6" s="303"/>
      <c r="E6" s="303"/>
      <c r="F6" s="303"/>
      <c r="G6" s="303"/>
      <c r="H6" s="303"/>
      <c r="I6" s="303"/>
      <c r="J6" s="303"/>
    </row>
    <row r="7" spans="1:10">
      <c r="A7" s="303"/>
      <c r="B7" s="303"/>
      <c r="C7" s="303"/>
      <c r="D7" s="303"/>
      <c r="E7" s="303"/>
      <c r="F7" s="303"/>
      <c r="G7" s="303"/>
      <c r="H7" s="303"/>
      <c r="I7" s="303"/>
      <c r="J7" s="303"/>
    </row>
    <row r="8" spans="1:10">
      <c r="A8" s="303"/>
      <c r="B8" s="303"/>
      <c r="C8" s="303"/>
      <c r="D8" s="303"/>
      <c r="E8" s="303"/>
      <c r="F8" s="303"/>
      <c r="G8" s="303"/>
      <c r="H8" s="303"/>
    </row>
    <row r="9" spans="1:10">
      <c r="A9" s="303" t="s">
        <v>66</v>
      </c>
      <c r="B9" s="303"/>
      <c r="C9" s="303"/>
      <c r="D9" s="303"/>
      <c r="E9" s="303"/>
      <c r="F9" s="303"/>
      <c r="G9" s="303"/>
      <c r="H9" s="303"/>
    </row>
    <row r="10" spans="1:10">
      <c r="A10" s="303"/>
      <c r="B10" s="303"/>
      <c r="C10" s="303"/>
      <c r="D10" s="303"/>
      <c r="E10" s="303"/>
      <c r="F10" s="303"/>
      <c r="G10" s="303"/>
      <c r="H10" s="303"/>
    </row>
    <row r="11" spans="1:10" s="22" customFormat="1">
      <c r="A11" s="1869">
        <f ca="1">TODAY()</f>
        <v>45485</v>
      </c>
      <c r="B11" s="1869"/>
      <c r="C11" s="890"/>
      <c r="D11" s="890"/>
      <c r="E11" s="304"/>
      <c r="F11" s="304"/>
    </row>
    <row r="12" spans="1:10">
      <c r="A12" s="303"/>
      <c r="B12" s="303"/>
      <c r="C12" s="303"/>
      <c r="D12" s="303"/>
      <c r="E12" s="303"/>
      <c r="F12" s="303"/>
      <c r="G12" s="303"/>
      <c r="H12" s="303"/>
    </row>
    <row r="13" spans="1:10">
      <c r="A13" s="292"/>
      <c r="B13" s="303"/>
      <c r="C13" s="303"/>
      <c r="D13" s="303"/>
      <c r="E13" s="303"/>
      <c r="F13" s="303"/>
      <c r="G13" s="303"/>
      <c r="H13" s="303"/>
      <c r="I13" s="303"/>
      <c r="J13" s="303"/>
    </row>
    <row r="14" spans="1:10">
      <c r="A14" s="292"/>
      <c r="B14" s="303"/>
      <c r="C14" s="303"/>
      <c r="D14" s="124" t="s">
        <v>334</v>
      </c>
      <c r="E14" s="371" t="s">
        <v>100</v>
      </c>
      <c r="F14" s="793" t="str">
        <f>データ!D19</f>
        <v>鳥取市西町一丁目</v>
      </c>
      <c r="G14" s="303"/>
      <c r="H14" s="303"/>
      <c r="I14" s="303"/>
      <c r="J14" s="303"/>
    </row>
    <row r="15" spans="1:10">
      <c r="A15" s="292"/>
      <c r="B15" s="303"/>
      <c r="C15" s="303"/>
      <c r="D15" s="124"/>
      <c r="E15" s="371" t="s">
        <v>683</v>
      </c>
      <c r="F15" s="793" t="str">
        <f>データ!D20</f>
        <v>○○建設株式会社</v>
      </c>
      <c r="G15" s="303"/>
      <c r="H15" s="303"/>
      <c r="I15" s="303"/>
      <c r="J15" s="303"/>
    </row>
    <row r="16" spans="1:10">
      <c r="A16" s="292"/>
      <c r="B16" s="303"/>
      <c r="C16" s="303"/>
      <c r="D16" s="371"/>
      <c r="E16" s="371" t="s">
        <v>684</v>
      </c>
      <c r="F16" s="793" t="str">
        <f>データ!D21</f>
        <v>代表取締役　○○　○○</v>
      </c>
      <c r="G16" s="303"/>
      <c r="H16" s="303"/>
      <c r="I16" s="303"/>
      <c r="J16" s="303"/>
    </row>
    <row r="17" spans="1:14">
      <c r="A17" s="303"/>
      <c r="B17" s="303"/>
      <c r="C17" s="303"/>
      <c r="D17" s="303"/>
      <c r="E17" s="303"/>
      <c r="F17" s="303"/>
      <c r="G17" s="303"/>
      <c r="H17" s="303"/>
      <c r="I17" s="303"/>
      <c r="J17" s="303"/>
    </row>
    <row r="18" spans="1:14">
      <c r="A18" s="303"/>
      <c r="B18" s="303"/>
      <c r="C18" s="303"/>
      <c r="D18" s="303"/>
      <c r="E18" s="303"/>
      <c r="F18" s="303"/>
      <c r="G18" s="303"/>
      <c r="H18" s="303"/>
      <c r="I18" s="303"/>
      <c r="J18" s="303"/>
    </row>
    <row r="19" spans="1:14">
      <c r="A19" s="305" t="s">
        <v>440</v>
      </c>
      <c r="B19" s="305"/>
      <c r="C19" s="305"/>
      <c r="D19" s="305"/>
      <c r="E19" s="305"/>
      <c r="F19" s="305"/>
      <c r="G19" s="305"/>
      <c r="H19" s="305"/>
    </row>
    <row r="20" spans="1:14">
      <c r="A20" s="303"/>
      <c r="B20" s="303"/>
      <c r="C20" s="303"/>
      <c r="D20" s="303"/>
      <c r="E20" s="303"/>
      <c r="F20" s="303"/>
      <c r="G20" s="303"/>
      <c r="H20" s="303"/>
    </row>
    <row r="21" spans="1:14" ht="42" customHeight="1">
      <c r="A21" s="396" t="s">
        <v>71</v>
      </c>
      <c r="B21" s="387"/>
      <c r="C21" s="642" t="str">
        <f>データ!D10</f>
        <v>(仮称) 庁舎改修工事(建築)</v>
      </c>
      <c r="D21" s="388"/>
      <c r="E21" s="388"/>
      <c r="F21" s="388"/>
      <c r="G21" s="388"/>
      <c r="H21" s="389"/>
    </row>
    <row r="22" spans="1:14" ht="42" customHeight="1">
      <c r="A22" s="397" t="s">
        <v>70</v>
      </c>
      <c r="B22" s="387"/>
      <c r="C22" s="642" t="str">
        <f>データ!D11</f>
        <v>鳥取県鳥取市東町一丁目</v>
      </c>
      <c r="D22" s="388"/>
      <c r="E22" s="388"/>
      <c r="F22" s="388"/>
      <c r="G22" s="388"/>
      <c r="H22" s="389"/>
    </row>
    <row r="23" spans="1:14" ht="42" customHeight="1">
      <c r="A23" s="398" t="s">
        <v>72</v>
      </c>
      <c r="B23" s="387"/>
      <c r="C23" s="1268">
        <f>データ!D16</f>
        <v>45391</v>
      </c>
      <c r="D23" s="1268"/>
      <c r="E23" s="1268"/>
      <c r="F23" s="388"/>
      <c r="G23" s="388"/>
      <c r="H23" s="389"/>
    </row>
    <row r="24" spans="1:14" ht="21" customHeight="1">
      <c r="A24" s="1257" t="s">
        <v>73</v>
      </c>
      <c r="B24" s="794" t="s">
        <v>68</v>
      </c>
      <c r="C24" s="1268">
        <f>データ!D12</f>
        <v>45392</v>
      </c>
      <c r="D24" s="1268"/>
      <c r="E24" s="1268"/>
      <c r="F24" s="394"/>
      <c r="G24" s="394"/>
      <c r="H24" s="395"/>
    </row>
    <row r="25" spans="1:14" ht="21" customHeight="1">
      <c r="A25" s="1260"/>
      <c r="B25" s="795" t="s">
        <v>69</v>
      </c>
      <c r="C25" s="1873">
        <f>データ!D13</f>
        <v>45731</v>
      </c>
      <c r="D25" s="1873"/>
      <c r="E25" s="1873"/>
      <c r="F25" s="385"/>
      <c r="G25" s="385"/>
      <c r="H25" s="393"/>
      <c r="N25" s="23"/>
    </row>
    <row r="26" spans="1:14" ht="21" customHeight="1">
      <c r="A26" s="1257" t="s">
        <v>74</v>
      </c>
      <c r="B26" s="794" t="s">
        <v>68</v>
      </c>
      <c r="C26" s="1874" t="s">
        <v>1185</v>
      </c>
      <c r="D26" s="1874"/>
      <c r="E26" s="1874"/>
      <c r="F26" s="391"/>
      <c r="G26" s="391"/>
      <c r="H26" s="392"/>
      <c r="N26" s="23"/>
    </row>
    <row r="27" spans="1:14" ht="21" customHeight="1">
      <c r="A27" s="1260"/>
      <c r="B27" s="795" t="s">
        <v>69</v>
      </c>
      <c r="C27" s="1875" t="s">
        <v>1185</v>
      </c>
      <c r="D27" s="1875"/>
      <c r="E27" s="1875"/>
      <c r="F27" s="385"/>
      <c r="G27" s="385"/>
      <c r="H27" s="393"/>
    </row>
    <row r="28" spans="1:14" ht="118.5" customHeight="1">
      <c r="A28" s="399" t="s">
        <v>75</v>
      </c>
      <c r="B28" s="1870"/>
      <c r="C28" s="1871"/>
      <c r="D28" s="1871"/>
      <c r="E28" s="1871"/>
      <c r="F28" s="1871"/>
      <c r="G28" s="1871"/>
      <c r="H28" s="1872"/>
    </row>
    <row r="29" spans="1:14">
      <c r="A29" s="303"/>
      <c r="B29" s="303"/>
      <c r="C29" s="303"/>
      <c r="D29" s="303"/>
      <c r="E29" s="303"/>
      <c r="F29" s="303"/>
      <c r="G29" s="303"/>
      <c r="H29" s="303"/>
    </row>
    <row r="30" spans="1:14">
      <c r="A30" s="303" t="s">
        <v>666</v>
      </c>
      <c r="B30" s="303"/>
      <c r="C30" s="303"/>
      <c r="D30" s="303"/>
      <c r="E30" s="303"/>
      <c r="F30" s="303"/>
      <c r="G30" s="303"/>
      <c r="H30" s="303"/>
    </row>
    <row r="31" spans="1:14">
      <c r="A31" s="303" t="s">
        <v>492</v>
      </c>
      <c r="B31" s="303"/>
      <c r="C31" s="303"/>
      <c r="D31" s="303"/>
      <c r="E31" s="303"/>
      <c r="F31" s="303"/>
      <c r="G31" s="303"/>
      <c r="H31" s="303"/>
    </row>
    <row r="32" spans="1:14">
      <c r="A32" s="303" t="s">
        <v>493</v>
      </c>
      <c r="B32" s="303"/>
      <c r="C32" s="303"/>
      <c r="D32" s="303"/>
      <c r="E32" s="303"/>
      <c r="F32" s="303"/>
      <c r="G32" s="303"/>
      <c r="H32" s="303"/>
    </row>
    <row r="33" spans="1:8">
      <c r="A33" s="303" t="s">
        <v>494</v>
      </c>
      <c r="B33" s="303"/>
      <c r="C33" s="303"/>
      <c r="D33" s="303"/>
      <c r="E33" s="303"/>
      <c r="F33" s="303"/>
      <c r="G33" s="303"/>
      <c r="H33" s="303"/>
    </row>
    <row r="34" spans="1:8">
      <c r="A34" s="303" t="s">
        <v>495</v>
      </c>
      <c r="B34" s="303"/>
      <c r="C34" s="303"/>
      <c r="D34" s="303"/>
      <c r="E34" s="303"/>
      <c r="F34" s="303"/>
      <c r="G34" s="303"/>
      <c r="H34" s="303"/>
    </row>
    <row r="35" spans="1:8">
      <c r="A35" s="303" t="s">
        <v>496</v>
      </c>
      <c r="B35" s="303"/>
      <c r="C35" s="303"/>
      <c r="D35" s="303"/>
      <c r="E35" s="303"/>
      <c r="F35" s="303"/>
      <c r="G35" s="303"/>
      <c r="H35" s="303"/>
    </row>
    <row r="36" spans="1:8">
      <c r="A36" s="303"/>
      <c r="B36" s="303"/>
      <c r="C36" s="303"/>
      <c r="D36" s="303"/>
      <c r="E36" s="303"/>
      <c r="F36" s="303"/>
      <c r="G36" s="303"/>
      <c r="H36" s="303"/>
    </row>
    <row r="37" spans="1:8">
      <c r="A37" s="303" t="s">
        <v>631</v>
      </c>
      <c r="B37" s="303"/>
      <c r="C37" s="303"/>
      <c r="D37" s="303"/>
      <c r="E37" s="303"/>
      <c r="F37" s="303"/>
      <c r="G37" s="303"/>
      <c r="H37" s="303"/>
    </row>
  </sheetData>
  <mergeCells count="10">
    <mergeCell ref="A11:B11"/>
    <mergeCell ref="B28:H28"/>
    <mergeCell ref="A4:H4"/>
    <mergeCell ref="C23:E23"/>
    <mergeCell ref="A24:A25"/>
    <mergeCell ref="A26:A27"/>
    <mergeCell ref="C24:E24"/>
    <mergeCell ref="C25:E25"/>
    <mergeCell ref="C26:E26"/>
    <mergeCell ref="C27:E27"/>
  </mergeCells>
  <phoneticPr fontId="6"/>
  <printOptions gridLinesSet="0"/>
  <pageMargins left="0.91" right="0.28000000000000003" top="0.78740157480314965" bottom="0.98425196850393704" header="0.51181102362204722" footer="0.51181102362204722"/>
  <pageSetup paperSize="9"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13"/>
  </sheetPr>
  <dimension ref="A1:M55"/>
  <sheetViews>
    <sheetView view="pageBreakPreview" zoomScale="75" zoomScaleNormal="75" workbookViewId="0">
      <selection activeCell="P23" sqref="P23"/>
    </sheetView>
  </sheetViews>
  <sheetFormatPr defaultColWidth="9" defaultRowHeight="13"/>
  <cols>
    <col min="1" max="1" width="2.453125" style="20" customWidth="1"/>
    <col min="2" max="2" width="3.6328125" style="20" customWidth="1"/>
    <col min="3" max="3" width="21.36328125" style="20" customWidth="1"/>
    <col min="4" max="4" width="7.453125" style="20" customWidth="1"/>
    <col min="5" max="5" width="7.453125" style="20" bestFit="1" customWidth="1"/>
    <col min="6" max="6" width="13.26953125" style="20" customWidth="1"/>
    <col min="7" max="7" width="9" style="20"/>
    <col min="8" max="8" width="7.6328125" style="20" customWidth="1"/>
    <col min="9" max="9" width="8.36328125" style="20" customWidth="1"/>
    <col min="10" max="10" width="2.90625" style="20" customWidth="1"/>
    <col min="11" max="11" width="4.453125" style="20" customWidth="1"/>
    <col min="12" max="16384" width="9" style="20"/>
  </cols>
  <sheetData>
    <row r="1" spans="1:13">
      <c r="A1" s="339" t="s">
        <v>119</v>
      </c>
    </row>
    <row r="2" spans="1:13">
      <c r="A2" s="292"/>
      <c r="B2" s="292"/>
      <c r="C2" s="292"/>
      <c r="D2" s="292"/>
      <c r="E2" s="292"/>
      <c r="F2" s="292"/>
      <c r="G2" s="292"/>
      <c r="H2" s="292"/>
      <c r="I2" s="292"/>
      <c r="J2" s="292"/>
      <c r="K2" s="292"/>
      <c r="L2" s="292"/>
      <c r="M2" s="292"/>
    </row>
    <row r="3" spans="1:13" ht="19">
      <c r="C3" s="691"/>
      <c r="D3" s="691"/>
      <c r="E3" s="797" t="str">
        <f>データ!D10</f>
        <v>(仮称) 庁舎改修工事(建築)</v>
      </c>
      <c r="F3" s="691" t="s">
        <v>273</v>
      </c>
      <c r="G3" s="691"/>
      <c r="H3" s="691"/>
      <c r="I3" s="691"/>
      <c r="J3" s="691"/>
      <c r="K3" s="292"/>
      <c r="M3" s="292"/>
    </row>
    <row r="4" spans="1:13" ht="18.75" customHeight="1">
      <c r="B4" s="691" t="s">
        <v>274</v>
      </c>
      <c r="C4" s="691"/>
      <c r="D4" s="691"/>
      <c r="E4" s="691"/>
      <c r="F4" s="691"/>
      <c r="G4" s="691"/>
      <c r="H4" s="691"/>
      <c r="I4" s="691"/>
      <c r="J4" s="293"/>
      <c r="K4" s="292"/>
      <c r="L4" s="292"/>
      <c r="M4" s="292"/>
    </row>
    <row r="5" spans="1:13">
      <c r="A5" s="24"/>
      <c r="B5" s="24"/>
      <c r="C5" s="24"/>
      <c r="D5" s="24"/>
      <c r="E5" s="24"/>
      <c r="F5" s="24"/>
      <c r="G5" s="24"/>
      <c r="H5" s="24"/>
      <c r="I5" s="24"/>
      <c r="J5" s="24"/>
    </row>
    <row r="7" spans="1:13">
      <c r="A7" s="292"/>
      <c r="B7" s="292" t="s">
        <v>110</v>
      </c>
      <c r="C7" s="292"/>
      <c r="D7" s="292"/>
      <c r="E7" s="292"/>
      <c r="F7" s="292"/>
      <c r="G7" s="292"/>
      <c r="H7" s="292"/>
      <c r="I7" s="292"/>
      <c r="J7" s="292"/>
      <c r="K7" s="292"/>
      <c r="L7" s="292"/>
      <c r="M7" s="292"/>
    </row>
    <row r="8" spans="1:13">
      <c r="A8" s="292"/>
      <c r="B8" s="292"/>
      <c r="C8" s="637" t="str">
        <f>データ!D18</f>
        <v>鳥取県知事　○○　○○</v>
      </c>
      <c r="D8" s="292" t="s">
        <v>679</v>
      </c>
      <c r="E8" s="292"/>
      <c r="F8" s="292"/>
      <c r="G8" s="292"/>
      <c r="H8" s="292"/>
      <c r="I8" s="292"/>
      <c r="J8" s="292"/>
      <c r="K8" s="292"/>
      <c r="L8" s="292"/>
      <c r="M8" s="292"/>
    </row>
    <row r="9" spans="1:13">
      <c r="A9" s="292"/>
      <c r="B9" s="292"/>
      <c r="C9" s="292"/>
      <c r="D9" s="292"/>
      <c r="E9" s="292"/>
      <c r="F9" s="292"/>
      <c r="G9" s="292"/>
      <c r="H9" s="292"/>
      <c r="I9" s="292"/>
      <c r="J9" s="292"/>
      <c r="K9" s="292"/>
      <c r="L9" s="292"/>
      <c r="M9" s="292"/>
    </row>
    <row r="10" spans="1:13">
      <c r="A10" s="292"/>
      <c r="B10" s="292"/>
      <c r="C10" s="292"/>
      <c r="D10" s="292"/>
      <c r="E10" s="292"/>
      <c r="F10" s="292"/>
      <c r="G10" s="292"/>
      <c r="H10" s="292"/>
      <c r="I10" s="292"/>
      <c r="J10" s="292"/>
      <c r="K10" s="292"/>
      <c r="L10" s="292"/>
      <c r="M10" s="292"/>
    </row>
    <row r="11" spans="1:13">
      <c r="A11" s="292"/>
      <c r="B11" s="1877" t="s">
        <v>275</v>
      </c>
      <c r="C11" s="1877"/>
      <c r="D11" s="1877"/>
      <c r="E11" s="1877"/>
      <c r="F11" s="1877"/>
      <c r="G11" s="1877"/>
      <c r="H11" s="1877"/>
      <c r="I11" s="1877"/>
      <c r="J11" s="292"/>
      <c r="K11" s="292"/>
      <c r="L11" s="292"/>
      <c r="M11" s="292"/>
    </row>
    <row r="12" spans="1:13" ht="13.5" customHeight="1">
      <c r="A12" s="292"/>
      <c r="B12" s="1877"/>
      <c r="C12" s="1877"/>
      <c r="D12" s="1877"/>
      <c r="E12" s="1877"/>
      <c r="F12" s="1877"/>
      <c r="G12" s="1877"/>
      <c r="H12" s="1877"/>
      <c r="I12" s="1877"/>
      <c r="J12" s="292"/>
      <c r="K12" s="292"/>
      <c r="L12" s="292"/>
      <c r="M12" s="292"/>
    </row>
    <row r="13" spans="1:13" ht="13.5" customHeight="1">
      <c r="A13" s="292"/>
      <c r="B13" s="1877"/>
      <c r="C13" s="1877"/>
      <c r="D13" s="1877"/>
      <c r="E13" s="1877"/>
      <c r="F13" s="1877"/>
      <c r="G13" s="1877"/>
      <c r="H13" s="1877"/>
      <c r="I13" s="1877"/>
      <c r="J13" s="292"/>
      <c r="K13" s="292"/>
      <c r="L13" s="292"/>
      <c r="M13" s="292"/>
    </row>
    <row r="14" spans="1:13">
      <c r="B14" s="1877"/>
      <c r="C14" s="1877"/>
      <c r="D14" s="1877"/>
      <c r="E14" s="1877"/>
      <c r="F14" s="1877"/>
      <c r="G14" s="1877"/>
      <c r="H14" s="1877"/>
      <c r="I14" s="1877"/>
      <c r="J14" s="603"/>
      <c r="K14" s="292"/>
      <c r="L14" s="292"/>
      <c r="M14" s="292"/>
    </row>
    <row r="15" spans="1:13">
      <c r="A15" s="292"/>
      <c r="B15" s="1877"/>
      <c r="C15" s="1877"/>
      <c r="D15" s="1877"/>
      <c r="E15" s="1877"/>
      <c r="F15" s="1877"/>
      <c r="G15" s="1877"/>
      <c r="H15" s="1877"/>
      <c r="I15" s="1877"/>
      <c r="J15" s="292"/>
      <c r="K15" s="292"/>
      <c r="L15" s="292"/>
      <c r="M15" s="292"/>
    </row>
    <row r="16" spans="1:13">
      <c r="B16" s="1877"/>
      <c r="C16" s="1877"/>
      <c r="D16" s="1877"/>
      <c r="E16" s="1877"/>
      <c r="F16" s="1877"/>
      <c r="G16" s="1877"/>
      <c r="H16" s="1877"/>
      <c r="I16" s="1877"/>
    </row>
    <row r="17" spans="1:13">
      <c r="B17" s="692"/>
      <c r="C17" s="692"/>
      <c r="D17" s="692"/>
      <c r="E17" s="692"/>
      <c r="F17" s="692"/>
      <c r="G17" s="692"/>
      <c r="H17" s="692"/>
      <c r="I17" s="692"/>
    </row>
    <row r="18" spans="1:13">
      <c r="B18" s="692"/>
      <c r="C18" s="891">
        <f ca="1">TODAY()</f>
        <v>45485</v>
      </c>
      <c r="D18" s="692"/>
      <c r="E18" s="692"/>
      <c r="F18" s="692"/>
      <c r="G18" s="692"/>
      <c r="H18" s="692"/>
      <c r="I18" s="692"/>
    </row>
    <row r="19" spans="1:13">
      <c r="B19" s="692"/>
      <c r="C19" s="891"/>
      <c r="D19" s="692"/>
      <c r="E19" s="692"/>
      <c r="F19" s="692"/>
      <c r="G19" s="692"/>
      <c r="H19" s="692"/>
      <c r="I19" s="692"/>
    </row>
    <row r="20" spans="1:13">
      <c r="A20" s="292"/>
      <c r="B20" s="292"/>
      <c r="C20" s="292"/>
      <c r="D20" s="292"/>
      <c r="E20" s="292"/>
      <c r="F20" s="292"/>
      <c r="G20" s="292"/>
      <c r="H20" s="292"/>
      <c r="I20" s="292"/>
      <c r="J20" s="292"/>
      <c r="K20" s="292"/>
      <c r="L20" s="292"/>
      <c r="M20" s="292"/>
    </row>
    <row r="21" spans="1:13">
      <c r="A21" s="292"/>
      <c r="B21" s="292"/>
      <c r="C21" s="292"/>
      <c r="D21" s="292"/>
      <c r="E21" s="118" t="s">
        <v>334</v>
      </c>
      <c r="F21" s="371" t="s">
        <v>100</v>
      </c>
      <c r="G21" s="796" t="str">
        <f>データ!D19</f>
        <v>鳥取市西町一丁目</v>
      </c>
      <c r="H21" s="689"/>
      <c r="I21" s="292"/>
      <c r="J21" s="292"/>
      <c r="K21" s="292"/>
      <c r="L21" s="292"/>
      <c r="M21" s="292"/>
    </row>
    <row r="22" spans="1:13">
      <c r="A22" s="292"/>
      <c r="B22" s="292"/>
      <c r="C22" s="292"/>
      <c r="D22" s="292"/>
      <c r="E22" s="124"/>
      <c r="F22" s="371" t="s">
        <v>683</v>
      </c>
      <c r="G22" s="796" t="str">
        <f>データ!D20</f>
        <v>○○建設株式会社</v>
      </c>
      <c r="H22" s="689"/>
      <c r="I22" s="292"/>
      <c r="J22" s="292"/>
      <c r="K22" s="292"/>
      <c r="L22" s="292"/>
      <c r="M22" s="292"/>
    </row>
    <row r="23" spans="1:13">
      <c r="A23" s="292"/>
      <c r="B23" s="292"/>
      <c r="C23" s="292"/>
      <c r="D23" s="292"/>
      <c r="E23" s="371"/>
      <c r="F23" s="371" t="s">
        <v>684</v>
      </c>
      <c r="G23" s="796" t="str">
        <f>データ!D21</f>
        <v>代表取締役　○○　○○</v>
      </c>
      <c r="H23" s="689"/>
      <c r="I23" s="292"/>
      <c r="J23" s="292"/>
      <c r="K23" s="292"/>
      <c r="L23" s="292"/>
      <c r="M23" s="292"/>
    </row>
    <row r="24" spans="1:13">
      <c r="A24" s="292"/>
      <c r="B24" s="292"/>
      <c r="C24" s="292"/>
      <c r="D24" s="292"/>
      <c r="E24" s="292"/>
      <c r="F24" s="292"/>
      <c r="G24" s="292"/>
      <c r="H24" s="292"/>
      <c r="I24" s="292"/>
      <c r="J24" s="292"/>
      <c r="K24" s="292"/>
      <c r="L24" s="292"/>
      <c r="M24" s="292"/>
    </row>
    <row r="25" spans="1:13">
      <c r="A25" s="292"/>
      <c r="B25" s="292"/>
      <c r="C25" s="292"/>
      <c r="D25" s="292"/>
      <c r="E25" s="292"/>
      <c r="F25" s="292"/>
      <c r="G25" s="292"/>
      <c r="H25" s="292"/>
      <c r="I25" s="292"/>
      <c r="J25" s="292"/>
      <c r="K25" s="292"/>
      <c r="L25" s="292"/>
      <c r="M25" s="292"/>
    </row>
    <row r="26" spans="1:13">
      <c r="B26" s="692"/>
      <c r="C26" s="1884" t="s">
        <v>466</v>
      </c>
      <c r="D26" s="1884"/>
      <c r="E26" s="1884"/>
      <c r="F26" s="1884"/>
      <c r="G26" s="1884"/>
      <c r="H26" s="1884"/>
      <c r="I26" s="1884"/>
    </row>
    <row r="28" spans="1:13" ht="26.25" customHeight="1">
      <c r="A28" s="1885" t="s">
        <v>477</v>
      </c>
      <c r="B28" s="1885"/>
      <c r="C28" s="1885"/>
      <c r="D28" s="693"/>
      <c r="E28" s="798" t="str">
        <f>データ!D10</f>
        <v>(仮称) 庁舎改修工事(建築)</v>
      </c>
      <c r="F28" s="694"/>
      <c r="G28" s="694"/>
      <c r="H28" s="694"/>
      <c r="I28" s="694"/>
      <c r="J28" s="703"/>
    </row>
    <row r="29" spans="1:13" ht="27.75" customHeight="1">
      <c r="A29" s="1885" t="s">
        <v>476</v>
      </c>
      <c r="B29" s="1885"/>
      <c r="C29" s="1885"/>
      <c r="D29" s="695"/>
      <c r="E29" s="698" t="str">
        <f>データ!D11</f>
        <v>鳥取県鳥取市東町一丁目</v>
      </c>
      <c r="F29" s="696"/>
      <c r="G29" s="697"/>
      <c r="H29" s="697"/>
      <c r="I29" s="697"/>
      <c r="J29" s="703"/>
    </row>
    <row r="30" spans="1:13" ht="13.5" customHeight="1">
      <c r="A30" s="1885" t="s">
        <v>230</v>
      </c>
      <c r="B30" s="1885"/>
      <c r="C30" s="1885"/>
      <c r="D30" s="700" t="s">
        <v>231</v>
      </c>
      <c r="E30" s="1878">
        <f>データ!D12</f>
        <v>45392</v>
      </c>
      <c r="F30" s="1878"/>
      <c r="G30" s="699"/>
      <c r="H30" s="699"/>
      <c r="I30" s="699"/>
      <c r="J30" s="26"/>
    </row>
    <row r="31" spans="1:13" ht="14.25" customHeight="1">
      <c r="A31" s="1885"/>
      <c r="B31" s="1885"/>
      <c r="C31" s="1885"/>
      <c r="D31" s="701" t="s">
        <v>232</v>
      </c>
      <c r="E31" s="1879">
        <f>データ!D13</f>
        <v>45731</v>
      </c>
      <c r="F31" s="1879"/>
      <c r="G31" s="697"/>
      <c r="H31" s="697"/>
      <c r="I31" s="697"/>
      <c r="J31" s="702"/>
    </row>
    <row r="32" spans="1:13" ht="26.25" customHeight="1">
      <c r="A32" s="1885" t="s">
        <v>233</v>
      </c>
      <c r="B32" s="1885"/>
      <c r="C32" s="1885"/>
      <c r="D32" s="701" t="s">
        <v>463</v>
      </c>
      <c r="E32" s="1882">
        <f>データ!D14</f>
        <v>2200000000</v>
      </c>
      <c r="F32" s="1882"/>
      <c r="G32" s="697" t="s">
        <v>464</v>
      </c>
      <c r="H32" s="697"/>
      <c r="I32" s="697"/>
      <c r="J32" s="703"/>
    </row>
    <row r="33" spans="1:12" ht="26.25" customHeight="1">
      <c r="A33" s="1885" t="s">
        <v>229</v>
      </c>
      <c r="B33" s="1885"/>
      <c r="C33" s="1885"/>
      <c r="D33" s="695"/>
      <c r="E33" s="1883">
        <f>データ!D16</f>
        <v>45391</v>
      </c>
      <c r="F33" s="1883"/>
      <c r="G33" s="697"/>
      <c r="H33" s="697"/>
      <c r="I33" s="697"/>
      <c r="J33" s="702"/>
    </row>
    <row r="34" spans="1:12">
      <c r="B34" s="604"/>
      <c r="C34" s="604"/>
      <c r="D34" s="605"/>
      <c r="E34" s="605"/>
      <c r="F34" s="605"/>
    </row>
    <row r="36" spans="1:12">
      <c r="B36" s="1880" t="s">
        <v>111</v>
      </c>
      <c r="C36" s="1880"/>
      <c r="D36" s="1881" t="s">
        <v>1186</v>
      </c>
      <c r="E36" s="1881"/>
      <c r="F36" s="1881"/>
    </row>
    <row r="37" spans="1:12">
      <c r="B37" s="604"/>
      <c r="C37" s="604"/>
      <c r="D37" s="605"/>
      <c r="E37" s="605"/>
      <c r="F37" s="605"/>
    </row>
    <row r="39" spans="1:12">
      <c r="A39" s="298"/>
      <c r="B39" s="299"/>
      <c r="C39" s="299"/>
      <c r="D39" s="299"/>
      <c r="E39" s="299"/>
      <c r="F39" s="299"/>
      <c r="G39" s="299"/>
      <c r="H39" s="299"/>
      <c r="I39" s="299"/>
      <c r="J39" s="25"/>
    </row>
    <row r="40" spans="1:12">
      <c r="A40" s="300"/>
      <c r="B40" s="292"/>
      <c r="C40" s="292"/>
      <c r="D40" s="292"/>
      <c r="E40" s="292"/>
      <c r="F40" s="292"/>
      <c r="G40" s="292"/>
      <c r="H40" s="292"/>
      <c r="I40" s="292"/>
      <c r="J40" s="26"/>
    </row>
    <row r="41" spans="1:12">
      <c r="A41" s="300" t="s">
        <v>448</v>
      </c>
      <c r="B41" s="292"/>
      <c r="C41" s="292"/>
      <c r="D41" s="292"/>
      <c r="E41" s="292"/>
      <c r="F41" s="292"/>
      <c r="G41" s="292"/>
      <c r="H41" s="292"/>
      <c r="I41" s="292"/>
      <c r="J41" s="26"/>
    </row>
    <row r="42" spans="1:12">
      <c r="A42" s="300"/>
      <c r="B42" s="292"/>
      <c r="C42" s="292"/>
      <c r="D42" s="292"/>
      <c r="E42" s="292"/>
      <c r="F42" s="292"/>
      <c r="G42" s="292"/>
      <c r="H42" s="292"/>
      <c r="I42" s="292"/>
      <c r="J42" s="26"/>
    </row>
    <row r="43" spans="1:12">
      <c r="A43" s="300"/>
      <c r="B43" s="292"/>
      <c r="C43" s="292"/>
      <c r="D43" s="292"/>
      <c r="E43" s="292"/>
      <c r="F43" s="292"/>
      <c r="G43" s="292"/>
      <c r="H43" s="292"/>
      <c r="I43" s="292"/>
      <c r="J43" s="26"/>
    </row>
    <row r="44" spans="1:12">
      <c r="A44" s="300"/>
      <c r="B44" s="292" t="s">
        <v>112</v>
      </c>
      <c r="C44" s="292"/>
      <c r="D44" s="292"/>
      <c r="E44" s="292"/>
      <c r="F44" s="292"/>
      <c r="G44" s="292"/>
      <c r="H44" s="292"/>
      <c r="I44" s="292"/>
      <c r="J44" s="26"/>
    </row>
    <row r="45" spans="1:12">
      <c r="A45" s="300"/>
      <c r="C45" s="799" t="str">
        <f>データ!D20</f>
        <v>○○建設株式会社</v>
      </c>
      <c r="F45" s="292"/>
      <c r="G45" s="292"/>
      <c r="H45" s="292"/>
      <c r="I45" s="292"/>
      <c r="J45" s="26"/>
    </row>
    <row r="46" spans="1:12">
      <c r="A46" s="300"/>
      <c r="C46" s="799" t="str">
        <f>データ!D21</f>
        <v>代表取締役　○○　○○</v>
      </c>
      <c r="E46" s="292" t="s">
        <v>679</v>
      </c>
      <c r="F46" s="292"/>
      <c r="G46" s="292"/>
      <c r="H46" s="292"/>
      <c r="I46" s="292"/>
      <c r="J46" s="26"/>
    </row>
    <row r="47" spans="1:12">
      <c r="A47" s="300"/>
      <c r="B47" s="292"/>
      <c r="C47" s="292"/>
      <c r="E47" s="292"/>
      <c r="F47" s="292"/>
      <c r="G47" s="292"/>
      <c r="H47" s="292"/>
      <c r="I47" s="292"/>
      <c r="J47" s="26"/>
    </row>
    <row r="48" spans="1:12">
      <c r="A48" s="300"/>
      <c r="C48" s="292"/>
      <c r="D48" s="292"/>
      <c r="E48" s="292"/>
      <c r="F48" s="292"/>
      <c r="G48" s="292"/>
      <c r="H48" s="292"/>
      <c r="I48" s="292"/>
      <c r="J48" s="294"/>
      <c r="K48" s="292"/>
      <c r="L48" s="292"/>
    </row>
    <row r="49" spans="1:12">
      <c r="A49" s="300"/>
      <c r="D49" s="292"/>
      <c r="E49" s="292"/>
      <c r="F49" s="690" t="s">
        <v>113</v>
      </c>
      <c r="G49" s="1876" t="str">
        <f>データ!C39</f>
        <v>▲▲　▲▲</v>
      </c>
      <c r="H49" s="1876"/>
      <c r="I49" s="20" t="s">
        <v>806</v>
      </c>
      <c r="J49" s="294"/>
      <c r="K49" s="292"/>
      <c r="L49" s="292"/>
    </row>
    <row r="50" spans="1:12">
      <c r="A50" s="300"/>
      <c r="B50" s="292"/>
      <c r="C50" s="292"/>
      <c r="D50" s="292"/>
      <c r="E50" s="292"/>
      <c r="F50" s="292"/>
      <c r="G50" s="292"/>
      <c r="H50" s="292"/>
      <c r="I50" s="292"/>
      <c r="J50" s="294"/>
      <c r="K50" s="292"/>
      <c r="L50" s="292"/>
    </row>
    <row r="51" spans="1:12">
      <c r="A51" s="300"/>
      <c r="B51" s="292"/>
      <c r="C51" s="292"/>
      <c r="D51" s="292"/>
      <c r="E51" s="292"/>
      <c r="F51" s="292"/>
      <c r="G51" s="292"/>
      <c r="H51" s="292"/>
      <c r="I51" s="292"/>
      <c r="J51" s="294"/>
      <c r="K51" s="292"/>
      <c r="L51" s="292"/>
    </row>
    <row r="52" spans="1:12">
      <c r="A52" s="301"/>
      <c r="B52" s="295"/>
      <c r="C52" s="295"/>
      <c r="D52" s="295"/>
      <c r="E52" s="295"/>
      <c r="F52" s="295"/>
      <c r="G52" s="295"/>
      <c r="H52" s="295"/>
      <c r="I52" s="295"/>
      <c r="J52" s="296"/>
      <c r="K52" s="292"/>
      <c r="L52" s="292"/>
    </row>
    <row r="53" spans="1:12">
      <c r="A53" s="292"/>
      <c r="B53" s="292"/>
      <c r="C53" s="292"/>
      <c r="D53" s="292"/>
      <c r="E53" s="292"/>
      <c r="F53" s="292"/>
      <c r="G53" s="292"/>
      <c r="H53" s="292"/>
      <c r="I53" s="292"/>
      <c r="J53" s="292"/>
      <c r="K53" s="292"/>
      <c r="L53" s="292"/>
    </row>
    <row r="54" spans="1:12">
      <c r="A54" s="297"/>
      <c r="B54" s="297"/>
      <c r="C54" s="297"/>
      <c r="D54" s="297"/>
      <c r="E54" s="297"/>
      <c r="F54" s="297"/>
      <c r="G54" s="297"/>
      <c r="H54" s="297"/>
      <c r="I54" s="297"/>
      <c r="J54" s="297"/>
      <c r="K54" s="292"/>
      <c r="L54" s="292"/>
    </row>
    <row r="55" spans="1:12">
      <c r="A55" s="292"/>
      <c r="B55" s="292"/>
      <c r="C55" s="292"/>
      <c r="D55" s="292"/>
      <c r="E55" s="292"/>
      <c r="F55" s="292"/>
      <c r="G55" s="292"/>
      <c r="H55" s="292"/>
      <c r="I55" s="292"/>
    </row>
  </sheetData>
  <mergeCells count="14">
    <mergeCell ref="G49:H49"/>
    <mergeCell ref="B11:I16"/>
    <mergeCell ref="E30:F30"/>
    <mergeCell ref="E31:F31"/>
    <mergeCell ref="B36:C36"/>
    <mergeCell ref="D36:F36"/>
    <mergeCell ref="E32:F32"/>
    <mergeCell ref="E33:F33"/>
    <mergeCell ref="C26:I26"/>
    <mergeCell ref="A28:C28"/>
    <mergeCell ref="A29:C29"/>
    <mergeCell ref="A30:C31"/>
    <mergeCell ref="A32:C32"/>
    <mergeCell ref="A33:C33"/>
  </mergeCells>
  <phoneticPr fontId="2"/>
  <printOptions gridLinesSet="0"/>
  <pageMargins left="0.98425196850393704" right="0.78740157480314965" top="0.98425196850393704"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indexed="13"/>
  </sheetPr>
  <dimension ref="A1:K43"/>
  <sheetViews>
    <sheetView view="pageBreakPreview" zoomScale="75" zoomScaleNormal="100" workbookViewId="0">
      <selection activeCell="I17" sqref="I17"/>
    </sheetView>
  </sheetViews>
  <sheetFormatPr defaultColWidth="9" defaultRowHeight="13"/>
  <cols>
    <col min="1" max="1" width="5.08984375" style="1" customWidth="1"/>
    <col min="2" max="2" width="14.36328125" style="1" customWidth="1"/>
    <col min="3" max="3" width="7.08984375" style="1" customWidth="1"/>
    <col min="4" max="4" width="8.36328125" style="1" customWidth="1"/>
    <col min="5" max="5" width="12.26953125" style="1" customWidth="1"/>
    <col min="6" max="6" width="13.08984375" style="1" customWidth="1"/>
    <col min="7" max="7" width="11" style="1" customWidth="1"/>
    <col min="8" max="8" width="15.7265625" style="1" customWidth="1"/>
    <col min="9" max="9" width="3.36328125" style="1" customWidth="1"/>
    <col min="10" max="10" width="2.90625" style="1" customWidth="1"/>
    <col min="11" max="11" width="3" style="1" customWidth="1"/>
    <col min="12" max="16384" width="9" style="1"/>
  </cols>
  <sheetData>
    <row r="1" spans="1:11">
      <c r="A1" s="339" t="s">
        <v>120</v>
      </c>
    </row>
    <row r="2" spans="1:11">
      <c r="A2" s="85"/>
      <c r="B2" s="85"/>
      <c r="C2" s="85"/>
      <c r="D2" s="85"/>
      <c r="E2" s="85"/>
      <c r="F2" s="85"/>
      <c r="G2" s="85"/>
      <c r="H2" s="85"/>
      <c r="I2" s="85"/>
      <c r="J2" s="85"/>
    </row>
    <row r="3" spans="1:11" ht="19">
      <c r="A3" s="1890" t="s">
        <v>637</v>
      </c>
      <c r="B3" s="1890"/>
      <c r="C3" s="1890"/>
      <c r="D3" s="1890"/>
      <c r="E3" s="1890"/>
      <c r="F3" s="1890"/>
      <c r="G3" s="1890"/>
      <c r="H3" s="1890"/>
      <c r="I3" s="1890"/>
      <c r="J3" s="85"/>
    </row>
    <row r="6" spans="1:11">
      <c r="A6" s="85" t="s">
        <v>836</v>
      </c>
    </row>
    <row r="7" spans="1:11">
      <c r="A7" s="20"/>
      <c r="C7" s="643" t="str">
        <f>データ!D18</f>
        <v>鳥取県知事　○○　○○</v>
      </c>
      <c r="D7" s="1" t="s">
        <v>276</v>
      </c>
    </row>
    <row r="8" spans="1:11">
      <c r="A8" s="85"/>
      <c r="B8" s="85"/>
      <c r="C8" s="85"/>
      <c r="D8" s="85"/>
      <c r="E8" s="85"/>
      <c r="F8" s="85"/>
      <c r="G8" s="85"/>
      <c r="H8" s="85"/>
      <c r="I8" s="85"/>
      <c r="J8" s="85"/>
    </row>
    <row r="9" spans="1:11">
      <c r="A9" s="85"/>
      <c r="B9" s="85"/>
      <c r="C9" s="85"/>
      <c r="D9" s="85"/>
      <c r="E9" s="85"/>
      <c r="F9" s="85"/>
      <c r="G9" s="85"/>
      <c r="H9" s="85"/>
      <c r="I9" s="85"/>
      <c r="J9" s="85"/>
    </row>
    <row r="10" spans="1:11" ht="29.25" customHeight="1">
      <c r="B10" s="1893" t="s">
        <v>117</v>
      </c>
      <c r="C10" s="1893"/>
      <c r="D10" s="1893"/>
      <c r="E10" s="1893"/>
      <c r="F10" s="1893"/>
      <c r="G10" s="1893"/>
      <c r="H10" s="1893"/>
      <c r="I10" s="85"/>
      <c r="J10" s="85"/>
    </row>
    <row r="11" spans="1:11">
      <c r="A11" s="85"/>
      <c r="B11" s="85"/>
      <c r="C11" s="85"/>
      <c r="D11" s="85"/>
      <c r="E11" s="85"/>
      <c r="F11" s="85"/>
      <c r="G11" s="85"/>
      <c r="H11" s="85"/>
      <c r="I11" s="85"/>
      <c r="J11" s="85"/>
    </row>
    <row r="12" spans="1:11">
      <c r="A12" s="368"/>
      <c r="B12" s="1869">
        <f ca="1">TODAY()</f>
        <v>45485</v>
      </c>
      <c r="C12" s="1869"/>
    </row>
    <row r="13" spans="1:11">
      <c r="A13" s="85"/>
      <c r="B13" s="85"/>
      <c r="C13" s="85"/>
      <c r="D13" s="85"/>
      <c r="E13" s="85"/>
      <c r="F13" s="85"/>
      <c r="G13" s="85"/>
      <c r="H13" s="85"/>
      <c r="I13" s="85"/>
      <c r="J13" s="85"/>
    </row>
    <row r="14" spans="1:11">
      <c r="C14" s="256"/>
      <c r="D14" s="256"/>
      <c r="E14" s="256"/>
      <c r="F14" s="256"/>
      <c r="G14" s="256"/>
      <c r="H14" s="256"/>
      <c r="I14" s="256"/>
      <c r="J14" s="256"/>
      <c r="K14" s="256"/>
    </row>
    <row r="15" spans="1:11">
      <c r="A15" s="85"/>
      <c r="B15" s="85"/>
      <c r="C15" s="85"/>
      <c r="D15" s="85"/>
      <c r="E15" s="124" t="s">
        <v>334</v>
      </c>
      <c r="F15" s="371" t="s">
        <v>100</v>
      </c>
      <c r="G15" s="644" t="str">
        <f>データ!D19</f>
        <v>鳥取市西町一丁目</v>
      </c>
      <c r="H15" s="85"/>
      <c r="I15" s="85"/>
      <c r="J15" s="85"/>
    </row>
    <row r="16" spans="1:11">
      <c r="A16" s="85"/>
      <c r="B16" s="85"/>
      <c r="C16" s="85"/>
      <c r="D16" s="85"/>
      <c r="E16" s="124"/>
      <c r="F16" s="371" t="s">
        <v>683</v>
      </c>
      <c r="G16" s="644" t="str">
        <f>データ!D20</f>
        <v>○○建設株式会社</v>
      </c>
      <c r="H16" s="85"/>
      <c r="I16" s="85"/>
      <c r="J16" s="85"/>
    </row>
    <row r="17" spans="1:10">
      <c r="A17" s="85"/>
      <c r="B17" s="85"/>
      <c r="C17" s="85"/>
      <c r="D17" s="85"/>
      <c r="E17" s="371"/>
      <c r="F17" s="371" t="s">
        <v>684</v>
      </c>
      <c r="G17" s="644" t="str">
        <f>データ!D21</f>
        <v>代表取締役　○○　○○</v>
      </c>
      <c r="H17" s="85"/>
      <c r="I17" s="85"/>
      <c r="J17" s="85"/>
    </row>
    <row r="18" spans="1:10">
      <c r="A18" s="85"/>
      <c r="B18" s="85"/>
      <c r="C18" s="85"/>
      <c r="D18" s="85"/>
      <c r="E18" s="85"/>
      <c r="F18" s="85"/>
      <c r="G18" s="85"/>
      <c r="H18" s="85"/>
      <c r="I18" s="85"/>
      <c r="J18" s="85"/>
    </row>
    <row r="19" spans="1:10">
      <c r="A19" s="85"/>
      <c r="B19" s="85"/>
      <c r="C19" s="85"/>
      <c r="D19" s="85"/>
      <c r="E19" s="85"/>
      <c r="F19" s="85"/>
      <c r="G19" s="85"/>
      <c r="H19" s="85"/>
      <c r="I19" s="85"/>
      <c r="J19" s="85"/>
    </row>
    <row r="20" spans="1:10">
      <c r="A20" s="85" t="s">
        <v>490</v>
      </c>
      <c r="B20" s="1393" t="s">
        <v>281</v>
      </c>
      <c r="C20" s="1393"/>
      <c r="D20" s="1393"/>
      <c r="E20" s="1393"/>
      <c r="F20" s="1393"/>
      <c r="G20" s="1393"/>
      <c r="H20" s="1393"/>
      <c r="I20" s="85"/>
      <c r="J20" s="85"/>
    </row>
    <row r="21" spans="1:10">
      <c r="A21" s="85"/>
      <c r="B21" s="85"/>
      <c r="C21" s="85"/>
      <c r="D21" s="85"/>
      <c r="E21" s="85"/>
      <c r="F21" s="85"/>
      <c r="G21" s="85"/>
      <c r="H21" s="85"/>
      <c r="I21" s="85"/>
      <c r="J21" s="85"/>
    </row>
    <row r="22" spans="1:10" ht="27" customHeight="1">
      <c r="A22" s="302"/>
      <c r="B22" s="1887" t="s">
        <v>483</v>
      </c>
      <c r="C22" s="1887"/>
      <c r="D22" s="241"/>
      <c r="E22" s="779" t="str">
        <f>データ!D10</f>
        <v>(仮称) 庁舎改修工事(建築)</v>
      </c>
      <c r="F22" s="122"/>
      <c r="G22" s="233"/>
      <c r="H22" s="240"/>
      <c r="I22" s="85"/>
      <c r="J22" s="85"/>
    </row>
    <row r="23" spans="1:10">
      <c r="A23" s="302"/>
      <c r="B23" s="1887" t="s">
        <v>491</v>
      </c>
      <c r="C23" s="1887"/>
      <c r="D23" s="501" t="s">
        <v>101</v>
      </c>
      <c r="E23" s="1891">
        <f>データ!D12</f>
        <v>45392</v>
      </c>
      <c r="F23" s="1891"/>
      <c r="G23" s="551"/>
      <c r="H23" s="704"/>
      <c r="I23" s="372"/>
      <c r="J23" s="85"/>
    </row>
    <row r="24" spans="1:10">
      <c r="A24" s="302"/>
      <c r="B24" s="1887"/>
      <c r="C24" s="1887"/>
      <c r="D24" s="503" t="s">
        <v>102</v>
      </c>
      <c r="E24" s="1892">
        <f>データ!D13</f>
        <v>45731</v>
      </c>
      <c r="F24" s="1892"/>
      <c r="G24" s="358"/>
      <c r="H24" s="705"/>
      <c r="I24" s="372"/>
      <c r="J24" s="85"/>
    </row>
    <row r="25" spans="1:10" ht="27" customHeight="1">
      <c r="A25" s="86"/>
      <c r="B25" s="1887" t="s">
        <v>397</v>
      </c>
      <c r="C25" s="1887"/>
      <c r="D25" s="241"/>
      <c r="E25" s="779" t="str">
        <f>データ!D11</f>
        <v>鳥取県鳥取市東町一丁目</v>
      </c>
      <c r="F25" s="122"/>
      <c r="G25" s="233"/>
      <c r="H25" s="240"/>
      <c r="I25" s="85"/>
      <c r="J25" s="85"/>
    </row>
    <row r="26" spans="1:10" ht="27" customHeight="1">
      <c r="A26" s="86"/>
      <c r="B26" s="1887" t="s">
        <v>278</v>
      </c>
      <c r="C26" s="1887"/>
      <c r="D26" s="330" t="s">
        <v>279</v>
      </c>
      <c r="E26" s="1399">
        <f>データ!D14</f>
        <v>2200000000</v>
      </c>
      <c r="F26" s="1400"/>
      <c r="G26" s="442" t="s">
        <v>280</v>
      </c>
      <c r="H26" s="243"/>
      <c r="I26" s="85"/>
      <c r="J26" s="85"/>
    </row>
    <row r="27" spans="1:10" ht="27" customHeight="1">
      <c r="A27" s="86"/>
      <c r="B27" s="1887" t="s">
        <v>668</v>
      </c>
      <c r="C27" s="1887"/>
      <c r="D27" s="91"/>
      <c r="E27" s="89"/>
      <c r="F27" s="89"/>
      <c r="G27" s="89"/>
      <c r="H27" s="243"/>
      <c r="I27" s="85"/>
      <c r="J27" s="85"/>
    </row>
    <row r="28" spans="1:10" ht="27" customHeight="1">
      <c r="A28" s="86"/>
      <c r="B28" s="1889" t="s">
        <v>277</v>
      </c>
      <c r="C28" s="1889"/>
      <c r="D28" s="91"/>
      <c r="E28" s="89"/>
      <c r="F28" s="89"/>
      <c r="G28" s="89"/>
      <c r="H28" s="243"/>
      <c r="I28" s="85"/>
      <c r="J28" s="85"/>
    </row>
    <row r="29" spans="1:10" ht="27" customHeight="1">
      <c r="A29" s="86"/>
      <c r="B29" s="1888" t="s">
        <v>665</v>
      </c>
      <c r="C29" s="1888"/>
      <c r="D29" s="214"/>
      <c r="E29" s="214"/>
      <c r="F29" s="214"/>
      <c r="G29" s="214"/>
      <c r="H29" s="215"/>
      <c r="I29" s="85"/>
      <c r="J29" s="85"/>
    </row>
    <row r="30" spans="1:10">
      <c r="A30" s="302"/>
      <c r="B30" s="4"/>
      <c r="C30" s="212"/>
      <c r="D30" s="85"/>
      <c r="E30" s="85"/>
      <c r="F30" s="85"/>
      <c r="G30" s="85"/>
      <c r="H30" s="212"/>
      <c r="I30" s="85"/>
      <c r="J30" s="85"/>
    </row>
    <row r="31" spans="1:10">
      <c r="A31" s="302"/>
      <c r="B31" s="4"/>
      <c r="C31" s="212"/>
      <c r="D31" s="85"/>
      <c r="E31" s="85"/>
      <c r="F31" s="85"/>
      <c r="G31" s="85"/>
      <c r="H31" s="212"/>
      <c r="I31" s="85"/>
      <c r="J31" s="85"/>
    </row>
    <row r="32" spans="1:10">
      <c r="A32" s="302"/>
      <c r="B32" s="4"/>
      <c r="C32" s="212"/>
      <c r="D32" s="85"/>
      <c r="E32" s="85"/>
      <c r="F32" s="85"/>
      <c r="G32" s="85"/>
      <c r="H32" s="212"/>
      <c r="I32" s="85"/>
      <c r="J32" s="85"/>
    </row>
    <row r="33" spans="1:10">
      <c r="A33" s="302"/>
      <c r="B33" s="4"/>
      <c r="C33" s="212"/>
      <c r="D33" s="85"/>
      <c r="E33" s="85"/>
      <c r="F33" s="85"/>
      <c r="G33" s="85"/>
      <c r="H33" s="212"/>
      <c r="I33" s="85"/>
      <c r="J33" s="85"/>
    </row>
    <row r="34" spans="1:10">
      <c r="A34" s="302"/>
      <c r="B34" s="4"/>
      <c r="C34" s="212"/>
      <c r="D34" s="85"/>
      <c r="E34" s="85"/>
      <c r="F34" s="85"/>
      <c r="G34" s="85"/>
      <c r="H34" s="212"/>
      <c r="I34" s="85"/>
      <c r="J34" s="85"/>
    </row>
    <row r="35" spans="1:10">
      <c r="A35" s="302"/>
      <c r="B35" s="4"/>
      <c r="C35" s="212"/>
      <c r="D35" s="85"/>
      <c r="E35" s="85"/>
      <c r="F35" s="85"/>
      <c r="G35" s="85"/>
      <c r="H35" s="212"/>
      <c r="I35" s="85"/>
      <c r="J35" s="85"/>
    </row>
    <row r="36" spans="1:10">
      <c r="A36" s="85"/>
      <c r="B36" s="90"/>
      <c r="C36" s="212"/>
      <c r="D36" s="85"/>
      <c r="E36" s="85"/>
      <c r="F36" s="85"/>
      <c r="G36" s="85"/>
      <c r="H36" s="212"/>
      <c r="I36" s="85"/>
      <c r="J36" s="85"/>
    </row>
    <row r="37" spans="1:10">
      <c r="B37" s="4"/>
      <c r="C37" s="5"/>
      <c r="H37" s="5"/>
    </row>
    <row r="38" spans="1:10">
      <c r="B38" s="4"/>
      <c r="C38" s="5"/>
      <c r="H38" s="5"/>
    </row>
    <row r="39" spans="1:10">
      <c r="B39" s="9"/>
      <c r="C39" s="11"/>
      <c r="D39" s="10"/>
      <c r="E39" s="10"/>
      <c r="F39" s="10"/>
      <c r="G39" s="10"/>
      <c r="H39" s="11"/>
    </row>
    <row r="41" spans="1:10" ht="28.5" customHeight="1">
      <c r="A41" s="607" t="s">
        <v>667</v>
      </c>
      <c r="B41" s="1886" t="s">
        <v>118</v>
      </c>
      <c r="C41" s="1886"/>
      <c r="D41" s="1886"/>
      <c r="E41" s="1886"/>
      <c r="F41" s="1886"/>
      <c r="G41" s="1886"/>
      <c r="H41" s="1886"/>
    </row>
    <row r="42" spans="1:10">
      <c r="A42" s="308"/>
      <c r="B42" s="307"/>
    </row>
    <row r="43" spans="1:10">
      <c r="A43" s="308"/>
      <c r="B43" s="307"/>
    </row>
  </sheetData>
  <mergeCells count="15">
    <mergeCell ref="A3:I3"/>
    <mergeCell ref="B12:C12"/>
    <mergeCell ref="E23:F23"/>
    <mergeCell ref="E24:F24"/>
    <mergeCell ref="B22:C22"/>
    <mergeCell ref="B10:H10"/>
    <mergeCell ref="B20:H20"/>
    <mergeCell ref="B41:H41"/>
    <mergeCell ref="B27:C27"/>
    <mergeCell ref="B25:C25"/>
    <mergeCell ref="B23:C24"/>
    <mergeCell ref="B29:C29"/>
    <mergeCell ref="B26:C26"/>
    <mergeCell ref="E26:F26"/>
    <mergeCell ref="B28:C28"/>
  </mergeCells>
  <phoneticPr fontId="3"/>
  <pageMargins left="0.62" right="0.62" top="1" bottom="1" header="0.51200000000000001" footer="0.51200000000000001"/>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indexed="13"/>
  </sheetPr>
  <dimension ref="A1:M55"/>
  <sheetViews>
    <sheetView view="pageBreakPreview" zoomScale="75" zoomScaleNormal="100" workbookViewId="0">
      <selection activeCell="M17" sqref="M17"/>
    </sheetView>
  </sheetViews>
  <sheetFormatPr defaultColWidth="9" defaultRowHeight="14"/>
  <cols>
    <col min="1" max="1" width="6.36328125" style="366" customWidth="1"/>
    <col min="2" max="3" width="4.6328125" style="366" customWidth="1"/>
    <col min="4" max="4" width="9.26953125" style="367" customWidth="1"/>
    <col min="5" max="5" width="7.36328125" style="367" customWidth="1"/>
    <col min="6" max="6" width="4.6328125" style="367" customWidth="1"/>
    <col min="7" max="7" width="7.36328125" style="367" customWidth="1"/>
    <col min="8" max="8" width="4.6328125" style="367" customWidth="1"/>
    <col min="9" max="9" width="9.26953125" style="367" customWidth="1"/>
    <col min="10" max="10" width="3.36328125" style="367" customWidth="1"/>
    <col min="11" max="11" width="9.90625" style="367" customWidth="1"/>
    <col min="12" max="12" width="12.36328125" style="367" customWidth="1"/>
    <col min="13" max="13" width="3.26953125" style="367" customWidth="1"/>
    <col min="14" max="16384" width="9" style="367"/>
  </cols>
  <sheetData>
    <row r="1" spans="1:13" s="359" customFormat="1" ht="16.5" customHeight="1">
      <c r="A1" s="339" t="s">
        <v>122</v>
      </c>
      <c r="B1" s="172"/>
      <c r="C1" s="172"/>
    </row>
    <row r="2" spans="1:13" s="361" customFormat="1" ht="18" customHeight="1">
      <c r="A2" s="360"/>
      <c r="B2" s="360"/>
      <c r="C2" s="360"/>
    </row>
    <row r="3" spans="1:13" s="363" customFormat="1" ht="27" customHeight="1">
      <c r="A3" s="1896" t="s">
        <v>88</v>
      </c>
      <c r="B3" s="1896"/>
      <c r="C3" s="1896"/>
      <c r="D3" s="1896"/>
      <c r="E3" s="1896"/>
      <c r="F3" s="1896"/>
      <c r="G3" s="1896"/>
      <c r="H3" s="1896"/>
      <c r="I3" s="1896"/>
      <c r="J3" s="1896"/>
      <c r="K3" s="1896"/>
      <c r="L3" s="1896"/>
      <c r="M3" s="1896"/>
    </row>
    <row r="4" spans="1:13" s="359" customFormat="1" ht="16.5" customHeight="1">
      <c r="A4" s="172"/>
      <c r="B4" s="172"/>
      <c r="C4" s="172"/>
    </row>
    <row r="5" spans="1:13" s="361" customFormat="1" ht="16.5" customHeight="1">
      <c r="A5" s="360"/>
      <c r="B5" s="360"/>
      <c r="C5" s="360"/>
    </row>
    <row r="6" spans="1:13" s="361" customFormat="1" ht="18" customHeight="1">
      <c r="A6" s="360"/>
      <c r="B6" s="360" t="s">
        <v>701</v>
      </c>
      <c r="C6" s="360"/>
    </row>
    <row r="7" spans="1:13" s="361" customFormat="1" ht="21" customHeight="1">
      <c r="A7" s="360"/>
      <c r="C7" s="360"/>
      <c r="D7" s="360"/>
      <c r="E7" s="788" t="str">
        <f>データ!D18</f>
        <v>鳥取県知事　○○　○○</v>
      </c>
      <c r="F7" s="361" t="s">
        <v>681</v>
      </c>
    </row>
    <row r="8" spans="1:13" s="361" customFormat="1" ht="18" customHeight="1">
      <c r="A8" s="360"/>
      <c r="B8" s="360"/>
      <c r="C8" s="360"/>
    </row>
    <row r="9" spans="1:13" s="361" customFormat="1" ht="18" customHeight="1">
      <c r="A9" s="360"/>
      <c r="B9" s="360"/>
      <c r="C9" s="360"/>
    </row>
    <row r="10" spans="1:13" s="361" customFormat="1" ht="21" customHeight="1">
      <c r="A10" s="1900" t="s">
        <v>89</v>
      </c>
      <c r="B10" s="1900"/>
      <c r="C10" s="1900"/>
      <c r="D10" s="1900"/>
      <c r="E10" s="1900"/>
      <c r="F10" s="1900"/>
      <c r="G10" s="1900"/>
      <c r="H10" s="1900"/>
      <c r="I10" s="1900"/>
      <c r="J10" s="1900"/>
      <c r="K10" s="1900"/>
      <c r="L10" s="1900"/>
      <c r="M10" s="1900"/>
    </row>
    <row r="11" spans="1:13" s="361" customFormat="1" ht="18" customHeight="1">
      <c r="A11" s="360"/>
      <c r="B11" s="360"/>
      <c r="C11" s="360"/>
    </row>
    <row r="12" spans="1:13" s="361" customFormat="1" ht="21" customHeight="1">
      <c r="B12" s="1783">
        <f ca="1">TODAY()</f>
        <v>45485</v>
      </c>
      <c r="C12" s="1783"/>
      <c r="D12" s="1783"/>
      <c r="E12" s="889"/>
    </row>
    <row r="13" spans="1:13" s="361" customFormat="1" ht="18" customHeight="1">
      <c r="A13" s="360"/>
      <c r="B13" s="360"/>
      <c r="C13" s="360"/>
    </row>
    <row r="14" spans="1:13" s="361" customFormat="1" ht="18" customHeight="1">
      <c r="A14" s="360"/>
      <c r="B14" s="360"/>
      <c r="C14" s="360"/>
    </row>
    <row r="15" spans="1:13" s="361" customFormat="1" ht="21" customHeight="1">
      <c r="A15" s="360"/>
      <c r="B15" s="360"/>
      <c r="C15" s="360"/>
      <c r="G15" s="360" t="s">
        <v>334</v>
      </c>
      <c r="H15" s="361" t="s">
        <v>335</v>
      </c>
      <c r="J15" s="800" t="str">
        <f>データ!D19</f>
        <v>鳥取市西町一丁目</v>
      </c>
      <c r="L15" s="360"/>
      <c r="M15" s="360"/>
    </row>
    <row r="16" spans="1:13" s="361" customFormat="1" ht="21" customHeight="1">
      <c r="A16" s="360"/>
      <c r="B16" s="360"/>
      <c r="C16" s="360"/>
      <c r="G16" s="362"/>
      <c r="H16" s="361" t="s">
        <v>683</v>
      </c>
      <c r="J16" s="800" t="str">
        <f>データ!D20</f>
        <v>○○建設株式会社</v>
      </c>
      <c r="L16" s="362"/>
      <c r="M16" s="362"/>
    </row>
    <row r="17" spans="1:13" s="361" customFormat="1" ht="21" customHeight="1">
      <c r="B17" s="360"/>
      <c r="C17" s="360"/>
      <c r="H17" s="361" t="s">
        <v>684</v>
      </c>
      <c r="I17" s="360"/>
      <c r="J17" s="800" t="str">
        <f>データ!D21</f>
        <v>代表取締役　○○　○○</v>
      </c>
      <c r="L17" s="360"/>
      <c r="M17" s="362"/>
    </row>
    <row r="18" spans="1:13" s="361" customFormat="1" ht="18" customHeight="1">
      <c r="A18" s="360"/>
      <c r="B18" s="360"/>
      <c r="C18" s="360"/>
    </row>
    <row r="19" spans="1:13" s="361" customFormat="1" ht="18" customHeight="1">
      <c r="A19" s="360"/>
      <c r="B19" s="360"/>
      <c r="C19" s="360"/>
    </row>
    <row r="20" spans="1:13" s="361" customFormat="1" ht="21" customHeight="1">
      <c r="A20" s="1781" t="s">
        <v>440</v>
      </c>
      <c r="B20" s="1781"/>
      <c r="C20" s="1781"/>
      <c r="D20" s="1781"/>
      <c r="E20" s="1781"/>
      <c r="F20" s="1781"/>
      <c r="G20" s="1781"/>
      <c r="H20" s="1781"/>
      <c r="I20" s="1781"/>
      <c r="J20" s="1781"/>
      <c r="K20" s="1781"/>
      <c r="L20" s="1781"/>
      <c r="M20" s="1781"/>
    </row>
    <row r="21" spans="1:13" s="361" customFormat="1" ht="18" customHeight="1">
      <c r="A21" s="360"/>
      <c r="B21" s="360"/>
      <c r="C21" s="360"/>
    </row>
    <row r="22" spans="1:13" s="361" customFormat="1" ht="30" customHeight="1">
      <c r="A22" s="1897" t="s">
        <v>630</v>
      </c>
      <c r="B22" s="1897"/>
      <c r="C22" s="1897"/>
      <c r="D22" s="1897"/>
      <c r="E22" s="688"/>
      <c r="F22" s="790" t="str">
        <f>データ!D10</f>
        <v>(仮称) 庁舎改修工事(建築)</v>
      </c>
      <c r="G22" s="518"/>
      <c r="H22" s="518"/>
      <c r="I22" s="518"/>
      <c r="J22" s="518"/>
      <c r="K22" s="518"/>
      <c r="L22" s="519"/>
      <c r="M22" s="360"/>
    </row>
    <row r="23" spans="1:13" s="361" customFormat="1" ht="30" customHeight="1">
      <c r="A23" s="1897" t="s">
        <v>704</v>
      </c>
      <c r="B23" s="1899"/>
      <c r="C23" s="1899"/>
      <c r="D23" s="1899"/>
      <c r="E23" s="688"/>
      <c r="F23" s="790" t="str">
        <f>データ!D11</f>
        <v>鳥取県鳥取市東町一丁目</v>
      </c>
      <c r="G23" s="518"/>
      <c r="H23" s="518"/>
      <c r="I23" s="518"/>
      <c r="J23" s="518"/>
      <c r="K23" s="518"/>
      <c r="L23" s="519"/>
      <c r="M23" s="360"/>
    </row>
    <row r="24" spans="1:13" s="361" customFormat="1" ht="30" customHeight="1">
      <c r="A24" s="1897" t="s">
        <v>705</v>
      </c>
      <c r="B24" s="1897"/>
      <c r="C24" s="1897"/>
      <c r="D24" s="1897"/>
      <c r="E24" s="709" t="s">
        <v>103</v>
      </c>
      <c r="F24" s="1903">
        <f>データ!D14</f>
        <v>2200000000</v>
      </c>
      <c r="G24" s="1903"/>
      <c r="H24" s="1903"/>
      <c r="I24" s="518" t="s">
        <v>83</v>
      </c>
      <c r="J24" s="518"/>
      <c r="K24" s="518"/>
      <c r="L24" s="519"/>
      <c r="M24" s="360"/>
    </row>
    <row r="25" spans="1:13" s="361" customFormat="1" ht="30" customHeight="1">
      <c r="A25" s="1897" t="s">
        <v>404</v>
      </c>
      <c r="B25" s="1899"/>
      <c r="C25" s="1899"/>
      <c r="D25" s="1899"/>
      <c r="E25" s="1902">
        <f>データ!D12</f>
        <v>45392</v>
      </c>
      <c r="F25" s="1901"/>
      <c r="G25" s="1901"/>
      <c r="H25" s="518" t="s">
        <v>85</v>
      </c>
      <c r="I25" s="1901">
        <f>データ!D13</f>
        <v>45731</v>
      </c>
      <c r="J25" s="1901"/>
      <c r="K25" s="1901"/>
      <c r="L25" s="519" t="s">
        <v>86</v>
      </c>
      <c r="M25" s="360"/>
    </row>
    <row r="26" spans="1:13" s="361" customFormat="1" ht="30" customHeight="1">
      <c r="A26" s="1898" t="s">
        <v>96</v>
      </c>
      <c r="B26" s="1899"/>
      <c r="C26" s="1899"/>
      <c r="D26" s="1899"/>
      <c r="E26" s="1904" t="s">
        <v>1184</v>
      </c>
      <c r="F26" s="1905"/>
      <c r="G26" s="1905"/>
      <c r="H26" s="1905"/>
      <c r="I26" s="521"/>
      <c r="J26" s="521"/>
      <c r="K26" s="521"/>
      <c r="L26" s="522"/>
      <c r="M26" s="360"/>
    </row>
    <row r="27" spans="1:13" s="361" customFormat="1" ht="30" customHeight="1">
      <c r="A27" s="1897" t="s">
        <v>90</v>
      </c>
      <c r="B27" s="1899"/>
      <c r="C27" s="1899"/>
      <c r="D27" s="1899"/>
      <c r="E27" s="706"/>
      <c r="F27" s="707"/>
      <c r="G27" s="707"/>
      <c r="H27" s="707"/>
      <c r="I27" s="707"/>
      <c r="J27" s="707"/>
      <c r="K27" s="707"/>
      <c r="L27" s="708"/>
      <c r="M27" s="360"/>
    </row>
    <row r="28" spans="1:13" s="361" customFormat="1" ht="30" customHeight="1">
      <c r="A28" s="1898" t="s">
        <v>95</v>
      </c>
      <c r="B28" s="1899"/>
      <c r="C28" s="1899"/>
      <c r="D28" s="1899"/>
      <c r="E28" s="523"/>
      <c r="F28" s="524"/>
      <c r="G28" s="524"/>
      <c r="H28" s="520" t="s">
        <v>97</v>
      </c>
      <c r="I28" s="525"/>
      <c r="J28" s="525"/>
      <c r="K28" s="525"/>
      <c r="L28" s="522"/>
      <c r="M28" s="360"/>
    </row>
    <row r="29" spans="1:13" s="361" customFormat="1" ht="30" customHeight="1">
      <c r="A29" s="1897" t="s">
        <v>91</v>
      </c>
      <c r="B29" s="1899"/>
      <c r="C29" s="1899"/>
      <c r="D29" s="1899"/>
      <c r="E29" s="1894"/>
      <c r="F29" s="1895"/>
      <c r="G29" s="1895"/>
      <c r="H29" s="520" t="s">
        <v>98</v>
      </c>
      <c r="I29" s="525"/>
      <c r="J29" s="525"/>
      <c r="K29" s="525"/>
      <c r="L29" s="522"/>
      <c r="M29" s="360"/>
    </row>
    <row r="30" spans="1:13" s="361" customFormat="1" ht="30" customHeight="1">
      <c r="A30" s="1897" t="s">
        <v>92</v>
      </c>
      <c r="B30" s="1899"/>
      <c r="C30" s="1899"/>
      <c r="D30" s="1899"/>
      <c r="E30" s="1894"/>
      <c r="F30" s="1895"/>
      <c r="G30" s="1895"/>
      <c r="H30" s="520" t="s">
        <v>99</v>
      </c>
      <c r="I30" s="525"/>
      <c r="J30" s="525"/>
      <c r="K30" s="525"/>
      <c r="L30" s="522"/>
      <c r="M30" s="360"/>
    </row>
    <row r="31" spans="1:13" s="361" customFormat="1" ht="30" customHeight="1">
      <c r="A31" s="1898" t="s">
        <v>93</v>
      </c>
      <c r="B31" s="1899"/>
      <c r="C31" s="1899"/>
      <c r="D31" s="1899"/>
      <c r="E31" s="706"/>
      <c r="F31" s="707"/>
      <c r="G31" s="707"/>
      <c r="H31" s="707"/>
      <c r="I31" s="707"/>
      <c r="J31" s="707"/>
      <c r="K31" s="707"/>
      <c r="L31" s="708"/>
      <c r="M31" s="360"/>
    </row>
    <row r="32" spans="1:13" s="361" customFormat="1" ht="30" customHeight="1">
      <c r="A32" s="1898" t="s">
        <v>94</v>
      </c>
      <c r="B32" s="1899"/>
      <c r="C32" s="1899"/>
      <c r="D32" s="1899"/>
      <c r="E32" s="688"/>
      <c r="F32" s="518"/>
      <c r="G32" s="518"/>
      <c r="H32" s="518"/>
      <c r="I32" s="518"/>
      <c r="J32" s="518"/>
      <c r="K32" s="518"/>
      <c r="L32" s="519"/>
      <c r="M32" s="360"/>
    </row>
    <row r="33" spans="1:7" s="361" customFormat="1" ht="16.5" customHeight="1">
      <c r="A33" s="364"/>
      <c r="B33" s="364"/>
      <c r="C33" s="364"/>
      <c r="D33" s="365"/>
      <c r="E33" s="365"/>
      <c r="F33" s="365"/>
      <c r="G33" s="365"/>
    </row>
    <row r="34" spans="1:7" s="359" customFormat="1" ht="21" customHeight="1">
      <c r="A34" s="172" t="s">
        <v>339</v>
      </c>
      <c r="B34" s="172"/>
      <c r="C34" s="172"/>
    </row>
    <row r="35" spans="1:7" s="359" customFormat="1" ht="21" customHeight="1">
      <c r="A35" s="172" t="s">
        <v>87</v>
      </c>
      <c r="B35" s="172"/>
      <c r="C35" s="172"/>
    </row>
    <row r="36" spans="1:7" s="361" customFormat="1" ht="16.5" customHeight="1">
      <c r="A36" s="360"/>
      <c r="B36" s="360"/>
      <c r="C36" s="360"/>
    </row>
    <row r="37" spans="1:7" s="361" customFormat="1" ht="16.5" customHeight="1">
      <c r="A37" s="360"/>
      <c r="B37" s="360"/>
      <c r="C37" s="360"/>
    </row>
    <row r="38" spans="1:7" s="361" customFormat="1" ht="16.5" customHeight="1">
      <c r="A38" s="360"/>
      <c r="B38" s="360"/>
      <c r="C38" s="360"/>
    </row>
    <row r="39" spans="1:7" s="361" customFormat="1" ht="16.5" customHeight="1">
      <c r="A39" s="360"/>
      <c r="B39" s="360"/>
      <c r="C39" s="360"/>
    </row>
    <row r="40" spans="1:7" s="361" customFormat="1" ht="16.5" customHeight="1">
      <c r="A40" s="360"/>
      <c r="B40" s="360"/>
      <c r="C40" s="360"/>
    </row>
    <row r="41" spans="1:7" s="361" customFormat="1" ht="16.5" customHeight="1">
      <c r="A41" s="360"/>
      <c r="B41" s="360"/>
      <c r="C41" s="360"/>
    </row>
    <row r="42" spans="1:7" s="361" customFormat="1" ht="16.5" customHeight="1">
      <c r="A42" s="360"/>
      <c r="B42" s="360"/>
      <c r="C42" s="360"/>
    </row>
    <row r="43" spans="1:7" s="361" customFormat="1" ht="16.5" customHeight="1">
      <c r="A43" s="360"/>
      <c r="B43" s="360"/>
      <c r="C43" s="360"/>
    </row>
    <row r="44" spans="1:7" s="361" customFormat="1" ht="16.5" customHeight="1">
      <c r="A44" s="360"/>
      <c r="B44" s="360"/>
      <c r="C44" s="360"/>
    </row>
    <row r="45" spans="1:7" s="361" customFormat="1" ht="16.5" customHeight="1">
      <c r="A45" s="360"/>
      <c r="B45" s="360"/>
      <c r="C45" s="360"/>
    </row>
    <row r="46" spans="1:7" s="361" customFormat="1" ht="16.5" customHeight="1">
      <c r="A46" s="360"/>
      <c r="B46" s="360"/>
      <c r="C46" s="360"/>
    </row>
    <row r="47" spans="1:7" s="361" customFormat="1" ht="16.5" customHeight="1">
      <c r="A47" s="360"/>
      <c r="B47" s="360"/>
      <c r="C47" s="360"/>
    </row>
    <row r="48" spans="1:7" s="361" customFormat="1" ht="16.5" customHeight="1">
      <c r="A48" s="360"/>
      <c r="B48" s="360"/>
      <c r="C48" s="360"/>
    </row>
    <row r="49" spans="1:3" s="361" customFormat="1" ht="16.5" customHeight="1">
      <c r="A49" s="360"/>
      <c r="B49" s="360"/>
      <c r="C49" s="360"/>
    </row>
    <row r="50" spans="1:3" s="361" customFormat="1" ht="16.5" customHeight="1">
      <c r="A50" s="360"/>
      <c r="B50" s="360"/>
      <c r="C50" s="360"/>
    </row>
    <row r="51" spans="1:3" s="361" customFormat="1" ht="16.5" customHeight="1">
      <c r="A51" s="360"/>
      <c r="B51" s="360"/>
      <c r="C51" s="360"/>
    </row>
    <row r="52" spans="1:3" s="361" customFormat="1" ht="16.5" customHeight="1">
      <c r="A52" s="360"/>
      <c r="B52" s="360"/>
      <c r="C52" s="360"/>
    </row>
    <row r="53" spans="1:3" s="361" customFormat="1" ht="16.5" customHeight="1">
      <c r="A53" s="360"/>
      <c r="B53" s="360"/>
      <c r="C53" s="360"/>
    </row>
    <row r="54" spans="1:3" s="361" customFormat="1" ht="16.5" customHeight="1">
      <c r="A54" s="360"/>
      <c r="B54" s="360"/>
      <c r="C54" s="360"/>
    </row>
    <row r="55" spans="1:3" s="361" customFormat="1" ht="16.5" customHeight="1">
      <c r="A55" s="360"/>
      <c r="B55" s="360"/>
      <c r="C55" s="360"/>
    </row>
  </sheetData>
  <mergeCells count="21">
    <mergeCell ref="A32:D32"/>
    <mergeCell ref="A29:D29"/>
    <mergeCell ref="A30:D30"/>
    <mergeCell ref="A31:D31"/>
    <mergeCell ref="A28:D28"/>
    <mergeCell ref="E30:G30"/>
    <mergeCell ref="A3:M3"/>
    <mergeCell ref="A22:D22"/>
    <mergeCell ref="A26:D26"/>
    <mergeCell ref="A10:M10"/>
    <mergeCell ref="A24:D24"/>
    <mergeCell ref="B12:D12"/>
    <mergeCell ref="A20:M20"/>
    <mergeCell ref="A23:D23"/>
    <mergeCell ref="A27:D27"/>
    <mergeCell ref="I25:K25"/>
    <mergeCell ref="E29:G29"/>
    <mergeCell ref="E25:G25"/>
    <mergeCell ref="F24:H24"/>
    <mergeCell ref="A25:D25"/>
    <mergeCell ref="E26:H26"/>
  </mergeCells>
  <phoneticPr fontId="2"/>
  <pageMargins left="0.75" right="0.75" top="1" bottom="1" header="0.51200000000000001" footer="0.51200000000000001"/>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indexed="13"/>
  </sheetPr>
  <dimension ref="A1:N29"/>
  <sheetViews>
    <sheetView view="pageBreakPreview" zoomScaleNormal="100" zoomScaleSheetLayoutView="100" workbookViewId="0">
      <selection activeCell="H9" sqref="H9"/>
    </sheetView>
  </sheetViews>
  <sheetFormatPr defaultColWidth="9" defaultRowHeight="13"/>
  <cols>
    <col min="1" max="1" width="3.90625" style="21" customWidth="1"/>
    <col min="2" max="2" width="21.7265625" style="21" customWidth="1"/>
    <col min="3" max="3" width="16" style="21" customWidth="1"/>
    <col min="4" max="4" width="6.36328125" style="21" customWidth="1"/>
    <col min="5" max="5" width="8" style="21" customWidth="1"/>
    <col min="6" max="6" width="12.6328125" style="21" customWidth="1"/>
    <col min="7" max="7" width="12" style="21" customWidth="1"/>
    <col min="8" max="8" width="6.08984375" style="21" customWidth="1"/>
    <col min="9" max="9" width="3.36328125" style="21" customWidth="1"/>
    <col min="10" max="19" width="9" style="21"/>
    <col min="20" max="20" width="8.90625" style="21" customWidth="1"/>
    <col min="21" max="25" width="9" style="21"/>
    <col min="26" max="26" width="0.36328125" style="21" customWidth="1"/>
    <col min="27" max="31" width="9" style="21"/>
    <col min="32" max="32" width="8.984375E-2" style="21" customWidth="1"/>
    <col min="33" max="16384" width="9" style="21"/>
  </cols>
  <sheetData>
    <row r="1" spans="1:10">
      <c r="A1" s="339" t="s">
        <v>148</v>
      </c>
      <c r="B1" s="303"/>
      <c r="C1" s="303"/>
      <c r="D1" s="303"/>
      <c r="E1" s="303"/>
      <c r="F1" s="303"/>
      <c r="G1" s="303"/>
      <c r="H1" s="303"/>
    </row>
    <row r="2" spans="1:10">
      <c r="A2" s="303"/>
      <c r="B2" s="303"/>
      <c r="C2" s="303"/>
      <c r="D2" s="303"/>
      <c r="E2" s="303"/>
      <c r="F2" s="303"/>
      <c r="G2" s="303"/>
      <c r="H2" s="303"/>
    </row>
    <row r="3" spans="1:10" s="22" customFormat="1">
      <c r="A3" s="304"/>
      <c r="B3" s="304"/>
      <c r="C3" s="304"/>
      <c r="D3" s="304"/>
      <c r="E3" s="304"/>
      <c r="F3" s="304"/>
      <c r="G3" s="1270" t="s">
        <v>1178</v>
      </c>
      <c r="H3" s="1270"/>
      <c r="I3" s="420"/>
    </row>
    <row r="4" spans="1:10">
      <c r="A4" s="303" t="s">
        <v>7</v>
      </c>
      <c r="B4" s="303"/>
      <c r="C4" s="303"/>
      <c r="D4" s="303"/>
      <c r="E4" s="303"/>
      <c r="F4" s="303"/>
      <c r="G4" s="303"/>
      <c r="H4" s="303"/>
      <c r="I4" s="303"/>
      <c r="J4" s="303"/>
    </row>
    <row r="5" spans="1:10">
      <c r="A5" s="292"/>
      <c r="B5" s="792" t="str">
        <f>データ!D18</f>
        <v>鳥取県知事　○○　○○</v>
      </c>
      <c r="C5" s="303" t="s">
        <v>682</v>
      </c>
      <c r="D5" s="303"/>
      <c r="E5" s="303"/>
      <c r="F5" s="303"/>
      <c r="G5" s="303"/>
      <c r="H5" s="303"/>
      <c r="I5" s="303"/>
      <c r="J5" s="303"/>
    </row>
    <row r="6" spans="1:10">
      <c r="A6" s="292"/>
      <c r="B6" s="303"/>
      <c r="C6" s="303"/>
      <c r="D6" s="303"/>
      <c r="E6" s="303"/>
      <c r="F6" s="303"/>
      <c r="G6" s="303"/>
      <c r="H6" s="303"/>
      <c r="I6" s="303"/>
      <c r="J6" s="303"/>
    </row>
    <row r="7" spans="1:10">
      <c r="A7" s="292"/>
      <c r="B7" s="303"/>
      <c r="C7" s="333" t="s">
        <v>334</v>
      </c>
      <c r="D7" s="371" t="s">
        <v>100</v>
      </c>
      <c r="F7" s="793" t="str">
        <f>データ!D19</f>
        <v>鳥取市西町一丁目</v>
      </c>
      <c r="H7" s="303"/>
      <c r="I7" s="303"/>
      <c r="J7" s="303"/>
    </row>
    <row r="8" spans="1:10">
      <c r="A8" s="292"/>
      <c r="B8" s="303"/>
      <c r="C8" s="124"/>
      <c r="D8" s="371" t="s">
        <v>683</v>
      </c>
      <c r="F8" s="793" t="str">
        <f>データ!D20</f>
        <v>○○建設株式会社</v>
      </c>
      <c r="H8" s="303"/>
      <c r="I8" s="303"/>
      <c r="J8" s="303"/>
    </row>
    <row r="9" spans="1:10">
      <c r="A9" s="292"/>
      <c r="B9" s="303"/>
      <c r="C9" s="371"/>
      <c r="D9" s="371" t="s">
        <v>684</v>
      </c>
      <c r="F9" s="793" t="str">
        <f>データ!D21</f>
        <v>代表取締役　○○　○○</v>
      </c>
      <c r="H9" s="303"/>
      <c r="I9" s="303"/>
      <c r="J9" s="303"/>
    </row>
    <row r="10" spans="1:10">
      <c r="A10" s="303"/>
      <c r="B10" s="303"/>
      <c r="C10" s="303"/>
      <c r="D10" s="303"/>
      <c r="E10" s="303"/>
      <c r="F10" s="303"/>
      <c r="G10" s="303"/>
      <c r="H10" s="303"/>
      <c r="I10" s="303"/>
      <c r="J10" s="303"/>
    </row>
    <row r="11" spans="1:10">
      <c r="A11" s="303"/>
      <c r="D11" s="303"/>
      <c r="E11" s="303"/>
      <c r="F11" s="303"/>
      <c r="G11" s="303"/>
      <c r="H11" s="303"/>
      <c r="I11" s="303"/>
      <c r="J11" s="303"/>
    </row>
    <row r="12" spans="1:10" ht="16.5">
      <c r="A12" s="722"/>
      <c r="B12" s="723"/>
      <c r="C12" s="801" t="str">
        <f>データ!D10</f>
        <v>(仮称) 庁舎改修工事(建築)</v>
      </c>
      <c r="D12" s="723" t="s">
        <v>639</v>
      </c>
      <c r="E12" s="723"/>
      <c r="F12" s="723"/>
      <c r="G12" s="723"/>
      <c r="H12" s="723"/>
      <c r="I12" s="303"/>
      <c r="J12" s="303"/>
    </row>
    <row r="13" spans="1:10">
      <c r="A13" s="303"/>
      <c r="B13" s="303"/>
      <c r="C13" s="303"/>
      <c r="D13" s="303"/>
      <c r="E13" s="303"/>
      <c r="F13" s="303"/>
      <c r="G13" s="303"/>
      <c r="H13" s="303"/>
      <c r="I13" s="303"/>
      <c r="J13" s="303"/>
    </row>
    <row r="14" spans="1:10">
      <c r="A14" s="303"/>
      <c r="B14" s="303"/>
      <c r="C14" s="303"/>
      <c r="D14" s="303"/>
      <c r="E14" s="303"/>
      <c r="F14" s="303"/>
      <c r="G14" s="303"/>
      <c r="H14" s="303"/>
      <c r="I14" s="303"/>
      <c r="J14" s="303"/>
    </row>
    <row r="15" spans="1:10">
      <c r="A15" s="303"/>
      <c r="B15" s="303"/>
      <c r="C15" s="303"/>
      <c r="D15" s="303"/>
      <c r="E15" s="303"/>
      <c r="F15" s="303"/>
      <c r="G15" s="303"/>
      <c r="H15" s="303"/>
    </row>
    <row r="16" spans="1:10" ht="27" customHeight="1">
      <c r="B16" s="1907" t="s">
        <v>1187</v>
      </c>
      <c r="C16" s="1907"/>
      <c r="D16" s="1907"/>
      <c r="E16" s="1907"/>
      <c r="F16" s="1907"/>
      <c r="G16" s="1907"/>
      <c r="H16" s="1907"/>
    </row>
    <row r="17" spans="1:14">
      <c r="A17" s="303"/>
      <c r="B17" s="303"/>
      <c r="C17" s="303"/>
      <c r="D17" s="303"/>
      <c r="E17" s="303"/>
      <c r="F17" s="303"/>
      <c r="G17" s="303"/>
      <c r="H17" s="303"/>
    </row>
    <row r="18" spans="1:14">
      <c r="A18" s="303"/>
      <c r="B18" s="303"/>
      <c r="C18" s="303"/>
      <c r="D18" s="303"/>
      <c r="E18" s="303"/>
      <c r="F18" s="303"/>
      <c r="G18" s="303"/>
      <c r="H18" s="303"/>
    </row>
    <row r="19" spans="1:14">
      <c r="A19" s="305"/>
      <c r="B19" s="305"/>
      <c r="C19" s="305"/>
      <c r="D19" s="305"/>
      <c r="E19" s="305"/>
      <c r="F19" s="305"/>
      <c r="G19" s="305"/>
      <c r="H19" s="305"/>
    </row>
    <row r="20" spans="1:14">
      <c r="A20" s="303"/>
      <c r="B20" s="303"/>
      <c r="C20" s="303"/>
      <c r="D20" s="303"/>
      <c r="E20" s="303"/>
      <c r="F20" s="303"/>
      <c r="G20" s="303"/>
      <c r="H20" s="303"/>
    </row>
    <row r="21" spans="1:14" ht="13.5" customHeight="1">
      <c r="A21" s="417"/>
      <c r="B21" s="413"/>
      <c r="C21" s="1908"/>
      <c r="D21" s="1908"/>
      <c r="E21" s="1908"/>
      <c r="F21" s="1908"/>
      <c r="G21" s="1908"/>
      <c r="H21" s="413"/>
    </row>
    <row r="22" spans="1:14" ht="13.5" customHeight="1">
      <c r="A22" s="417"/>
      <c r="B22" s="413"/>
      <c r="C22" s="413"/>
      <c r="D22" s="413"/>
      <c r="E22" s="413"/>
      <c r="F22" s="413"/>
      <c r="G22" s="413"/>
      <c r="H22" s="413"/>
    </row>
    <row r="23" spans="1:14" ht="13.5" customHeight="1">
      <c r="A23" s="417"/>
      <c r="B23" s="413"/>
      <c r="C23" s="1906"/>
      <c r="D23" s="1906"/>
      <c r="E23" s="415"/>
      <c r="F23" s="1906"/>
      <c r="G23" s="1906"/>
      <c r="H23" s="413"/>
    </row>
    <row r="24" spans="1:14" ht="13.5" customHeight="1">
      <c r="A24" s="417"/>
      <c r="B24" s="413"/>
      <c r="C24" s="413"/>
      <c r="D24" s="413"/>
      <c r="E24" s="413"/>
      <c r="F24" s="413"/>
      <c r="G24" s="413"/>
      <c r="H24" s="413"/>
    </row>
    <row r="25" spans="1:14" ht="13.5" customHeight="1">
      <c r="A25" s="418"/>
      <c r="B25" s="419"/>
      <c r="C25" s="414"/>
      <c r="D25" s="414"/>
      <c r="E25" s="414"/>
      <c r="F25" s="415"/>
      <c r="G25" s="415"/>
      <c r="H25" s="413"/>
    </row>
    <row r="26" spans="1:14" ht="13.5" customHeight="1">
      <c r="A26" s="418"/>
      <c r="B26" s="419"/>
      <c r="C26" s="414"/>
      <c r="D26" s="414"/>
      <c r="E26" s="414"/>
      <c r="F26" s="415"/>
      <c r="G26" s="415"/>
      <c r="H26" s="413"/>
    </row>
    <row r="27" spans="1:14" ht="13.5" customHeight="1">
      <c r="A27" s="418"/>
      <c r="B27" s="419"/>
      <c r="C27" s="1906"/>
      <c r="D27" s="1906"/>
      <c r="E27" s="415"/>
      <c r="F27" s="1906"/>
      <c r="G27" s="1906"/>
      <c r="H27" s="413"/>
      <c r="N27" s="23"/>
    </row>
    <row r="28" spans="1:14" ht="13.5" customHeight="1">
      <c r="A28" s="412"/>
      <c r="B28" s="416"/>
      <c r="C28" s="413"/>
      <c r="D28" s="413"/>
      <c r="E28" s="413"/>
      <c r="F28" s="413"/>
      <c r="G28" s="413"/>
      <c r="H28" s="413"/>
    </row>
    <row r="29" spans="1:14">
      <c r="A29" s="421"/>
      <c r="B29" s="419"/>
      <c r="C29" s="303"/>
      <c r="D29" s="303"/>
      <c r="E29" s="303"/>
      <c r="F29" s="303"/>
      <c r="G29" s="303"/>
      <c r="H29" s="303"/>
    </row>
  </sheetData>
  <mergeCells count="7">
    <mergeCell ref="C27:D27"/>
    <mergeCell ref="F27:G27"/>
    <mergeCell ref="G3:H3"/>
    <mergeCell ref="B16:H16"/>
    <mergeCell ref="C21:G21"/>
    <mergeCell ref="C23:D23"/>
    <mergeCell ref="F23:G23"/>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indexed="13"/>
  </sheetPr>
  <dimension ref="A1:N30"/>
  <sheetViews>
    <sheetView tabSelected="1" view="pageBreakPreview" zoomScale="75" zoomScaleNormal="100" workbookViewId="0">
      <selection activeCell="F16" sqref="F16"/>
    </sheetView>
  </sheetViews>
  <sheetFormatPr defaultColWidth="9" defaultRowHeight="13"/>
  <cols>
    <col min="1" max="1" width="19.7265625" style="21" customWidth="1"/>
    <col min="2" max="2" width="9.36328125" style="21" customWidth="1"/>
    <col min="3" max="3" width="7.08984375" style="21" customWidth="1"/>
    <col min="4" max="4" width="9.26953125" style="21" customWidth="1"/>
    <col min="5" max="7" width="12.6328125" style="21" customWidth="1"/>
    <col min="8" max="8" width="3.453125" style="21" customWidth="1"/>
    <col min="9" max="9" width="3.36328125" style="21" customWidth="1"/>
    <col min="10" max="19" width="9" style="21"/>
    <col min="20" max="20" width="8.90625" style="21" customWidth="1"/>
    <col min="21" max="25" width="9" style="21"/>
    <col min="26" max="26" width="0.36328125" style="21" customWidth="1"/>
    <col min="27" max="31" width="9" style="21"/>
    <col min="32" max="32" width="8.984375E-2" style="21" customWidth="1"/>
    <col min="33" max="16384" width="9" style="21"/>
  </cols>
  <sheetData>
    <row r="1" spans="1:10">
      <c r="A1" s="339" t="s">
        <v>144</v>
      </c>
      <c r="B1" s="303"/>
      <c r="C1" s="303"/>
      <c r="D1" s="303"/>
      <c r="E1" s="303"/>
      <c r="F1" s="303"/>
      <c r="G1" s="303"/>
      <c r="H1" s="303"/>
    </row>
    <row r="2" spans="1:10">
      <c r="A2" s="303" t="s">
        <v>131</v>
      </c>
      <c r="B2" s="303"/>
      <c r="C2" s="303"/>
      <c r="D2" s="303"/>
      <c r="E2" s="303"/>
      <c r="F2" s="303"/>
      <c r="G2" s="303"/>
      <c r="H2" s="303"/>
    </row>
    <row r="3" spans="1:10" ht="17.149999999999999" customHeight="1">
      <c r="A3" s="303"/>
      <c r="B3" s="303"/>
      <c r="C3" s="303"/>
      <c r="D3" s="303"/>
      <c r="E3" s="303"/>
      <c r="F3" s="303"/>
      <c r="G3" s="303"/>
      <c r="H3" s="303"/>
      <c r="I3" s="303"/>
      <c r="J3" s="303"/>
    </row>
    <row r="4" spans="1:10" ht="19">
      <c r="A4" s="1909" t="s">
        <v>132</v>
      </c>
      <c r="B4" s="1909"/>
      <c r="C4" s="1909"/>
      <c r="D4" s="1909"/>
      <c r="E4" s="1909"/>
      <c r="F4" s="1909"/>
      <c r="G4" s="1909"/>
      <c r="H4" s="1909"/>
      <c r="I4" s="303"/>
      <c r="J4" s="303"/>
    </row>
    <row r="5" spans="1:10">
      <c r="A5" s="303"/>
      <c r="B5" s="303"/>
      <c r="C5" s="303"/>
      <c r="D5" s="303"/>
      <c r="E5" s="303"/>
      <c r="F5" s="303"/>
      <c r="G5" s="303"/>
      <c r="H5" s="303"/>
      <c r="I5" s="303"/>
      <c r="J5" s="303"/>
    </row>
    <row r="6" spans="1:10" s="22" customFormat="1">
      <c r="A6" s="304"/>
      <c r="B6" s="304"/>
      <c r="C6" s="304"/>
      <c r="D6" s="304"/>
      <c r="E6" s="304"/>
      <c r="F6" s="304"/>
      <c r="G6" s="374"/>
      <c r="H6" s="374"/>
      <c r="I6" s="374"/>
    </row>
    <row r="7" spans="1:10" s="22" customFormat="1">
      <c r="A7" s="304"/>
      <c r="B7" s="304"/>
      <c r="C7" s="304"/>
      <c r="D7" s="304"/>
      <c r="E7" s="304"/>
      <c r="F7" s="304"/>
      <c r="G7" s="374"/>
      <c r="H7" s="374"/>
      <c r="I7" s="374"/>
    </row>
    <row r="8" spans="1:10">
      <c r="A8" s="303" t="s">
        <v>835</v>
      </c>
      <c r="B8" s="303"/>
      <c r="C8" s="303"/>
      <c r="D8" s="303"/>
      <c r="E8" s="303"/>
      <c r="F8" s="303"/>
      <c r="G8" s="303"/>
      <c r="H8" s="303"/>
      <c r="I8" s="303"/>
      <c r="J8" s="303"/>
    </row>
    <row r="9" spans="1:10">
      <c r="A9" s="292"/>
      <c r="B9" s="792" t="str">
        <f>データ!D18</f>
        <v>鳥取県知事　○○　○○</v>
      </c>
      <c r="C9" s="303" t="s">
        <v>682</v>
      </c>
      <c r="D9" s="303"/>
      <c r="E9" s="303"/>
      <c r="F9" s="303"/>
      <c r="G9" s="303"/>
      <c r="H9" s="303"/>
      <c r="I9" s="303"/>
      <c r="J9" s="303"/>
    </row>
    <row r="10" spans="1:10">
      <c r="A10" s="292"/>
      <c r="C10" s="303"/>
      <c r="D10" s="303"/>
      <c r="E10" s="303"/>
      <c r="F10" s="303"/>
      <c r="G10" s="303"/>
      <c r="H10" s="303"/>
      <c r="I10" s="303"/>
      <c r="J10" s="303"/>
    </row>
    <row r="11" spans="1:10">
      <c r="A11" s="292"/>
      <c r="C11" s="303"/>
      <c r="D11" s="303"/>
      <c r="E11" s="303"/>
      <c r="F11" s="303"/>
      <c r="G11" s="303"/>
      <c r="H11" s="303"/>
      <c r="I11" s="303"/>
      <c r="J11" s="303"/>
    </row>
    <row r="12" spans="1:10" ht="29.5" customHeight="1">
      <c r="A12" s="2232" t="s">
        <v>146</v>
      </c>
      <c r="B12" s="2232"/>
      <c r="C12" s="2232"/>
      <c r="D12" s="2232"/>
      <c r="E12" s="2232"/>
      <c r="F12" s="2232"/>
      <c r="G12" s="2232"/>
      <c r="H12" s="2232"/>
      <c r="I12" s="2232"/>
    </row>
    <row r="13" spans="1:10">
      <c r="A13" s="303"/>
      <c r="B13" s="303"/>
      <c r="C13" s="303"/>
      <c r="D13" s="303"/>
      <c r="E13" s="303"/>
      <c r="F13" s="303"/>
      <c r="G13" s="303"/>
      <c r="H13" s="303"/>
    </row>
    <row r="14" spans="1:10" s="22" customFormat="1">
      <c r="A14" s="1869">
        <f ca="1">TODAY()</f>
        <v>45485</v>
      </c>
      <c r="B14" s="1869"/>
      <c r="C14" s="420"/>
      <c r="D14" s="420"/>
      <c r="E14" s="304"/>
      <c r="F14" s="304"/>
    </row>
    <row r="15" spans="1:10">
      <c r="A15" s="292"/>
      <c r="C15" s="303"/>
      <c r="D15" s="303"/>
      <c r="E15" s="303"/>
      <c r="F15" s="303"/>
      <c r="G15" s="303"/>
      <c r="H15" s="303"/>
      <c r="I15" s="303"/>
      <c r="J15" s="303"/>
    </row>
    <row r="16" spans="1:10">
      <c r="A16" s="292"/>
      <c r="B16" s="303"/>
      <c r="C16" s="303"/>
      <c r="D16" s="303"/>
      <c r="E16" s="303"/>
      <c r="F16" s="303"/>
      <c r="G16" s="303"/>
      <c r="H16" s="303"/>
      <c r="I16" s="303"/>
      <c r="J16" s="303"/>
    </row>
    <row r="17" spans="1:14" ht="17.149999999999999" customHeight="1">
      <c r="A17" s="292"/>
      <c r="B17" s="303"/>
      <c r="C17" s="303"/>
      <c r="D17" s="124" t="s">
        <v>334</v>
      </c>
      <c r="E17" s="371" t="s">
        <v>100</v>
      </c>
      <c r="F17" s="793" t="str">
        <f>データ!D19</f>
        <v>鳥取市西町一丁目</v>
      </c>
      <c r="G17" s="303"/>
      <c r="H17" s="303"/>
      <c r="I17" s="303"/>
      <c r="J17" s="303"/>
    </row>
    <row r="18" spans="1:14" ht="17.149999999999999" customHeight="1">
      <c r="A18" s="292"/>
      <c r="B18" s="303"/>
      <c r="C18" s="303"/>
      <c r="D18" s="124"/>
      <c r="E18" s="371" t="s">
        <v>683</v>
      </c>
      <c r="F18" s="793" t="str">
        <f>データ!D20</f>
        <v>○○建設株式会社</v>
      </c>
      <c r="G18" s="303"/>
      <c r="H18" s="303"/>
      <c r="I18" s="303"/>
      <c r="J18" s="303"/>
    </row>
    <row r="19" spans="1:14" ht="17.149999999999999" customHeight="1">
      <c r="A19" s="292"/>
      <c r="B19" s="303"/>
      <c r="C19" s="303"/>
      <c r="D19" s="371"/>
      <c r="E19" s="371" t="s">
        <v>684</v>
      </c>
      <c r="F19" s="793" t="str">
        <f>データ!D21</f>
        <v>代表取締役　○○　○○</v>
      </c>
      <c r="G19" s="303"/>
      <c r="H19" s="303"/>
      <c r="I19" s="303"/>
      <c r="J19" s="303"/>
    </row>
    <row r="20" spans="1:14">
      <c r="A20" s="303"/>
      <c r="B20" s="303"/>
      <c r="C20" s="303"/>
      <c r="D20" s="303"/>
      <c r="E20" s="303"/>
      <c r="F20" s="303"/>
      <c r="G20" s="303"/>
      <c r="H20" s="303"/>
      <c r="I20" s="303"/>
      <c r="J20" s="303"/>
    </row>
    <row r="21" spans="1:14">
      <c r="A21" s="303"/>
      <c r="B21" s="303"/>
      <c r="C21" s="303"/>
      <c r="D21" s="303"/>
      <c r="E21" s="303"/>
      <c r="F21" s="303"/>
      <c r="G21" s="303"/>
      <c r="H21" s="303"/>
    </row>
    <row r="22" spans="1:14">
      <c r="A22" s="303"/>
      <c r="B22" s="303"/>
      <c r="C22" s="303"/>
      <c r="D22" s="303"/>
      <c r="E22" s="303"/>
      <c r="F22" s="303"/>
      <c r="G22" s="303"/>
      <c r="H22" s="303"/>
    </row>
    <row r="23" spans="1:14">
      <c r="A23" s="305" t="s">
        <v>440</v>
      </c>
      <c r="B23" s="305"/>
      <c r="C23" s="305"/>
      <c r="D23" s="305"/>
      <c r="E23" s="305"/>
      <c r="F23" s="305"/>
      <c r="G23" s="305"/>
      <c r="H23" s="305"/>
    </row>
    <row r="24" spans="1:14">
      <c r="A24" s="303"/>
      <c r="B24" s="303"/>
      <c r="C24" s="303"/>
      <c r="D24" s="303"/>
      <c r="E24" s="303"/>
      <c r="F24" s="303"/>
      <c r="G24" s="303"/>
      <c r="H24" s="303"/>
    </row>
    <row r="25" spans="1:14" ht="42" customHeight="1">
      <c r="A25" s="396" t="s">
        <v>71</v>
      </c>
      <c r="B25" s="387"/>
      <c r="C25" s="642" t="str">
        <f>データ!D10</f>
        <v>(仮称) 庁舎改修工事(建築)</v>
      </c>
      <c r="D25" s="388"/>
      <c r="E25" s="388"/>
      <c r="F25" s="388"/>
      <c r="G25" s="388"/>
      <c r="H25" s="389"/>
    </row>
    <row r="26" spans="1:14" ht="42" customHeight="1">
      <c r="A26" s="397" t="s">
        <v>70</v>
      </c>
      <c r="B26" s="387"/>
      <c r="C26" s="642" t="str">
        <f>データ!D11</f>
        <v>鳥取県鳥取市東町一丁目</v>
      </c>
      <c r="D26" s="388"/>
      <c r="E26" s="388"/>
      <c r="F26" s="388"/>
      <c r="G26" s="388"/>
      <c r="H26" s="389"/>
    </row>
    <row r="27" spans="1:14" ht="21" customHeight="1">
      <c r="A27" s="1257" t="s">
        <v>73</v>
      </c>
      <c r="B27" s="390" t="s">
        <v>68</v>
      </c>
      <c r="C27" s="1268">
        <f>データ!D12</f>
        <v>45392</v>
      </c>
      <c r="D27" s="1268"/>
      <c r="E27" s="1268"/>
      <c r="F27" s="394"/>
      <c r="G27" s="394"/>
      <c r="H27" s="395"/>
    </row>
    <row r="28" spans="1:14" ht="21" customHeight="1">
      <c r="A28" s="1260"/>
      <c r="B28" s="386" t="s">
        <v>69</v>
      </c>
      <c r="C28" s="1873">
        <f>データ!D13</f>
        <v>45731</v>
      </c>
      <c r="D28" s="1873"/>
      <c r="E28" s="1873"/>
      <c r="F28" s="385"/>
      <c r="G28" s="385"/>
      <c r="H28" s="393"/>
      <c r="N28" s="23"/>
    </row>
    <row r="29" spans="1:14" ht="42" customHeight="1">
      <c r="A29" s="399" t="s">
        <v>837</v>
      </c>
      <c r="B29" s="406" t="s">
        <v>103</v>
      </c>
      <c r="C29" s="1910">
        <f>データ!D14</f>
        <v>2200000000</v>
      </c>
      <c r="D29" s="1911"/>
      <c r="E29" s="388" t="s">
        <v>83</v>
      </c>
      <c r="F29" s="388"/>
      <c r="G29" s="388"/>
      <c r="H29" s="389"/>
    </row>
    <row r="30" spans="1:14">
      <c r="A30" s="303"/>
      <c r="B30" s="303"/>
      <c r="C30" s="303"/>
      <c r="D30" s="303"/>
      <c r="E30" s="303"/>
      <c r="F30" s="303"/>
      <c r="G30" s="303"/>
      <c r="H30" s="303"/>
    </row>
  </sheetData>
  <mergeCells count="7">
    <mergeCell ref="A4:H4"/>
    <mergeCell ref="A12:I12"/>
    <mergeCell ref="C29:D29"/>
    <mergeCell ref="A27:A28"/>
    <mergeCell ref="C27:E27"/>
    <mergeCell ref="C28:E28"/>
    <mergeCell ref="A14:B14"/>
  </mergeCells>
  <phoneticPr fontId="2"/>
  <pageMargins left="0.75" right="0.75" top="1" bottom="1" header="0.51200000000000001" footer="0.51200000000000001"/>
  <pageSetup paperSize="9" scale="96"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indexed="13"/>
  </sheetPr>
  <dimension ref="A1:O38"/>
  <sheetViews>
    <sheetView view="pageBreakPreview" zoomScale="75" zoomScaleNormal="100" workbookViewId="0">
      <selection activeCell="H13" sqref="H13"/>
    </sheetView>
  </sheetViews>
  <sheetFormatPr defaultColWidth="9" defaultRowHeight="13"/>
  <cols>
    <col min="1" max="1" width="3.6328125" style="21" customWidth="1"/>
    <col min="2" max="2" width="8.6328125" style="21" customWidth="1"/>
    <col min="3" max="3" width="3.6328125" style="21" customWidth="1"/>
    <col min="4" max="4" width="5.90625" style="21" customWidth="1"/>
    <col min="5" max="5" width="9.36328125" style="21" customWidth="1"/>
    <col min="6" max="6" width="7.6328125" style="21" customWidth="1"/>
    <col min="7" max="7" width="4.90625" style="21" customWidth="1"/>
    <col min="8" max="8" width="7.7265625" style="21" customWidth="1"/>
    <col min="9" max="9" width="3.6328125" style="21" customWidth="1"/>
    <col min="10" max="10" width="12.6328125" style="21" customWidth="1"/>
    <col min="11" max="11" width="6.6328125" style="21" customWidth="1"/>
    <col min="12" max="12" width="12.6328125" style="21" customWidth="1"/>
    <col min="13" max="13" width="3.453125" style="21" customWidth="1"/>
    <col min="14" max="14" width="3.36328125" style="21" customWidth="1"/>
    <col min="15" max="24" width="9" style="21"/>
    <col min="25" max="25" width="8.90625" style="21" customWidth="1"/>
    <col min="26" max="30" width="9" style="21"/>
    <col min="31" max="31" width="0.36328125" style="21" customWidth="1"/>
    <col min="32" max="36" width="9" style="21"/>
    <col min="37" max="37" width="8.984375E-2" style="21" customWidth="1"/>
    <col min="38" max="16384" width="9" style="21"/>
  </cols>
  <sheetData>
    <row r="1" spans="1:15">
      <c r="A1" s="339" t="s">
        <v>383</v>
      </c>
      <c r="B1" s="339"/>
      <c r="C1" s="339"/>
      <c r="D1" s="339"/>
      <c r="E1" s="303"/>
      <c r="F1" s="303"/>
      <c r="G1" s="303"/>
      <c r="H1" s="303"/>
      <c r="I1" s="303"/>
      <c r="J1" s="303"/>
      <c r="K1" s="303"/>
      <c r="L1" s="303"/>
      <c r="M1" s="303"/>
    </row>
    <row r="2" spans="1:15">
      <c r="A2" s="303"/>
      <c r="B2" s="303"/>
      <c r="C2" s="303"/>
      <c r="D2" s="303"/>
      <c r="E2" s="303"/>
      <c r="F2" s="303"/>
      <c r="G2" s="303"/>
      <c r="H2" s="303"/>
      <c r="I2" s="303"/>
      <c r="J2" s="303"/>
      <c r="K2" s="303"/>
      <c r="L2" s="303"/>
      <c r="M2" s="303"/>
    </row>
    <row r="3" spans="1:15" ht="33" customHeight="1">
      <c r="A3" s="2231" t="s">
        <v>382</v>
      </c>
      <c r="B3" s="2230"/>
      <c r="C3" s="2230"/>
      <c r="D3" s="2231"/>
      <c r="E3" s="2230"/>
      <c r="F3" s="2230"/>
      <c r="G3" s="2230"/>
      <c r="H3" s="2230"/>
      <c r="I3" s="2230"/>
      <c r="J3" s="2230"/>
      <c r="K3" s="2230"/>
      <c r="L3" s="2230"/>
      <c r="M3" s="2230"/>
      <c r="N3" s="303"/>
      <c r="O3" s="303"/>
    </row>
    <row r="4" spans="1:15" ht="21" customHeight="1">
      <c r="A4" s="303"/>
      <c r="B4" s="303"/>
      <c r="C4" s="303"/>
      <c r="D4" s="303"/>
      <c r="E4" s="303"/>
      <c r="F4" s="303"/>
      <c r="G4" s="303"/>
      <c r="H4" s="303"/>
      <c r="I4" s="303"/>
      <c r="J4" s="303"/>
      <c r="K4" s="303"/>
      <c r="L4" s="303"/>
      <c r="M4" s="303"/>
      <c r="N4" s="303"/>
      <c r="O4" s="303"/>
    </row>
    <row r="5" spans="1:15" ht="21" customHeight="1">
      <c r="A5" s="1922" t="s">
        <v>21</v>
      </c>
      <c r="B5" s="1922"/>
      <c r="C5" s="1922"/>
      <c r="D5" s="1922"/>
      <c r="E5" s="1922"/>
      <c r="F5" s="1922"/>
      <c r="G5" s="1922"/>
      <c r="H5" s="446" t="s">
        <v>22</v>
      </c>
      <c r="I5" s="446"/>
      <c r="K5" s="303"/>
      <c r="L5" s="303"/>
      <c r="M5" s="303"/>
      <c r="N5" s="303"/>
      <c r="O5" s="303"/>
    </row>
    <row r="6" spans="1:15" ht="21" customHeight="1">
      <c r="A6" s="303"/>
      <c r="B6" s="303"/>
      <c r="C6" s="303"/>
      <c r="D6" s="303"/>
      <c r="E6" s="303"/>
      <c r="F6" s="303"/>
      <c r="G6" s="303"/>
      <c r="H6" s="303"/>
      <c r="I6" s="303"/>
      <c r="J6" s="303"/>
      <c r="K6" s="303"/>
      <c r="L6" s="303"/>
      <c r="M6" s="303"/>
    </row>
    <row r="7" spans="1:15" ht="21" customHeight="1">
      <c r="A7" s="303" t="s">
        <v>20</v>
      </c>
      <c r="B7" s="303"/>
      <c r="C7" s="303"/>
      <c r="D7" s="303"/>
      <c r="E7" s="303"/>
      <c r="F7" s="303"/>
      <c r="G7" s="303"/>
      <c r="H7" s="303"/>
      <c r="I7" s="303"/>
      <c r="J7" s="303"/>
      <c r="K7" s="303"/>
      <c r="L7" s="303"/>
      <c r="M7" s="303"/>
    </row>
    <row r="8" spans="1:15" ht="14.25" customHeight="1">
      <c r="A8" s="303"/>
      <c r="B8" s="303"/>
      <c r="C8" s="303"/>
      <c r="D8" s="303"/>
      <c r="E8" s="303"/>
      <c r="F8" s="303"/>
      <c r="G8" s="303"/>
      <c r="H8" s="303"/>
      <c r="I8" s="303"/>
      <c r="J8" s="303"/>
      <c r="K8" s="303"/>
      <c r="L8" s="303"/>
      <c r="M8" s="303"/>
    </row>
    <row r="9" spans="1:15" s="22" customFormat="1" ht="21" customHeight="1">
      <c r="A9" s="304"/>
      <c r="B9" s="1869">
        <f ca="1">TODAY()</f>
        <v>45485</v>
      </c>
      <c r="C9" s="1869"/>
      <c r="D9" s="1869"/>
      <c r="E9" s="304"/>
      <c r="F9" s="304"/>
      <c r="G9" s="304"/>
      <c r="H9" s="304"/>
      <c r="I9" s="304"/>
      <c r="J9" s="304"/>
    </row>
    <row r="10" spans="1:15" ht="21" customHeight="1">
      <c r="A10" s="303"/>
      <c r="B10" s="303"/>
      <c r="C10" s="303"/>
      <c r="D10" s="303"/>
      <c r="E10" s="303"/>
      <c r="F10" s="303"/>
      <c r="G10" s="303"/>
      <c r="H10" s="303"/>
      <c r="I10" s="303"/>
      <c r="J10" s="303"/>
      <c r="K10" s="303"/>
      <c r="L10" s="303"/>
      <c r="M10" s="303"/>
    </row>
    <row r="11" spans="1:15" s="22" customFormat="1" ht="21" customHeight="1">
      <c r="A11" s="304"/>
      <c r="B11" s="304"/>
      <c r="C11" s="304"/>
      <c r="D11" s="304"/>
      <c r="E11" s="304"/>
      <c r="F11" s="304"/>
      <c r="G11" s="304"/>
      <c r="H11" s="304"/>
      <c r="I11" s="304"/>
      <c r="J11" s="304"/>
      <c r="K11" s="374"/>
      <c r="L11" s="374"/>
      <c r="M11" s="374"/>
    </row>
    <row r="12" spans="1:15" ht="21" customHeight="1">
      <c r="A12" s="303" t="s">
        <v>835</v>
      </c>
      <c r="B12" s="303"/>
      <c r="C12" s="303"/>
      <c r="D12" s="303"/>
      <c r="E12" s="303"/>
      <c r="F12" s="303"/>
      <c r="G12" s="303"/>
      <c r="H12" s="303"/>
      <c r="I12" s="303"/>
      <c r="J12" s="303"/>
      <c r="K12" s="303"/>
      <c r="L12" s="303"/>
      <c r="M12" s="303"/>
      <c r="N12" s="303"/>
      <c r="O12" s="303"/>
    </row>
    <row r="13" spans="1:15" ht="21" customHeight="1">
      <c r="A13" s="292"/>
      <c r="B13" s="292"/>
      <c r="C13" s="292"/>
      <c r="D13" s="292"/>
      <c r="E13" s="792" t="str">
        <f>データ!D18</f>
        <v>鳥取県知事　○○　○○</v>
      </c>
      <c r="F13" s="303" t="s">
        <v>682</v>
      </c>
      <c r="G13" s="303"/>
      <c r="H13" s="303"/>
      <c r="I13" s="303"/>
      <c r="J13" s="303"/>
      <c r="K13" s="303"/>
      <c r="L13" s="303"/>
      <c r="M13" s="303"/>
      <c r="N13" s="303"/>
      <c r="O13" s="303"/>
    </row>
    <row r="14" spans="1:15" ht="21" customHeight="1">
      <c r="A14" s="292"/>
      <c r="B14" s="292"/>
      <c r="C14" s="292"/>
      <c r="D14" s="292"/>
      <c r="F14" s="303"/>
      <c r="G14" s="303"/>
      <c r="H14" s="303"/>
      <c r="I14" s="303"/>
      <c r="J14" s="303"/>
      <c r="K14" s="303"/>
      <c r="L14" s="303"/>
      <c r="M14" s="303"/>
      <c r="N14" s="303"/>
      <c r="O14" s="303"/>
    </row>
    <row r="15" spans="1:15" ht="21" customHeight="1">
      <c r="A15" s="292"/>
      <c r="B15" s="292"/>
      <c r="C15" s="292"/>
      <c r="D15" s="292"/>
      <c r="E15" s="303"/>
      <c r="F15" s="303"/>
      <c r="G15" s="303"/>
      <c r="H15" s="303"/>
      <c r="I15" s="303"/>
      <c r="J15" s="303"/>
      <c r="K15" s="303"/>
      <c r="L15" s="303"/>
      <c r="M15" s="303"/>
      <c r="N15" s="303"/>
      <c r="O15" s="303"/>
    </row>
    <row r="16" spans="1:15" ht="21" customHeight="1">
      <c r="A16" s="292"/>
      <c r="B16" s="292"/>
      <c r="C16" s="292"/>
      <c r="D16" s="292"/>
      <c r="E16" s="303"/>
      <c r="F16" s="124" t="s">
        <v>334</v>
      </c>
      <c r="G16" s="371" t="s">
        <v>335</v>
      </c>
      <c r="I16" s="638" t="str">
        <f>データ!D19</f>
        <v>鳥取市西町一丁目</v>
      </c>
      <c r="K16" s="303"/>
      <c r="L16" s="303"/>
      <c r="M16" s="303"/>
      <c r="N16" s="303"/>
      <c r="O16" s="303"/>
    </row>
    <row r="17" spans="1:15" ht="21" customHeight="1">
      <c r="A17" s="292"/>
      <c r="B17" s="292"/>
      <c r="C17" s="292"/>
      <c r="D17" s="292"/>
      <c r="E17" s="303"/>
      <c r="F17" s="124"/>
      <c r="G17" s="371" t="s">
        <v>683</v>
      </c>
      <c r="I17" s="638" t="str">
        <f>データ!D20</f>
        <v>○○建設株式会社</v>
      </c>
      <c r="K17" s="303"/>
      <c r="L17" s="303"/>
      <c r="M17" s="303"/>
      <c r="N17" s="303"/>
      <c r="O17" s="303"/>
    </row>
    <row r="18" spans="1:15" ht="21" customHeight="1">
      <c r="A18" s="292"/>
      <c r="B18" s="292"/>
      <c r="C18" s="292"/>
      <c r="D18" s="292"/>
      <c r="E18" s="303"/>
      <c r="F18" s="371"/>
      <c r="G18" s="371" t="s">
        <v>684</v>
      </c>
      <c r="I18" s="638" t="str">
        <f>データ!D21</f>
        <v>代表取締役　○○　○○</v>
      </c>
      <c r="K18" s="303"/>
      <c r="L18" s="415"/>
      <c r="N18" s="303"/>
      <c r="O18" s="303"/>
    </row>
    <row r="19" spans="1:15" ht="21" customHeight="1">
      <c r="A19" s="303"/>
      <c r="B19" s="303"/>
      <c r="C19" s="303"/>
      <c r="D19" s="303"/>
      <c r="E19" s="303"/>
      <c r="F19" s="303"/>
      <c r="G19" s="303"/>
      <c r="H19" s="303"/>
      <c r="I19" s="303"/>
      <c r="J19" s="303"/>
      <c r="K19" s="303"/>
      <c r="L19" s="303"/>
      <c r="M19" s="303"/>
      <c r="N19" s="303"/>
      <c r="O19" s="303"/>
    </row>
    <row r="20" spans="1:15" ht="21" customHeight="1">
      <c r="A20" s="303"/>
      <c r="B20" s="303"/>
      <c r="C20" s="303"/>
      <c r="D20" s="303"/>
      <c r="E20" s="303"/>
      <c r="F20" s="303"/>
      <c r="G20" s="303"/>
      <c r="H20" s="303"/>
      <c r="I20" s="303"/>
      <c r="J20" s="303"/>
      <c r="K20" s="303"/>
      <c r="L20" s="303"/>
      <c r="M20" s="303"/>
      <c r="N20" s="303"/>
      <c r="O20" s="303"/>
    </row>
    <row r="21" spans="1:15" ht="21" customHeight="1">
      <c r="A21" s="305" t="s">
        <v>440</v>
      </c>
      <c r="B21" s="305"/>
      <c r="C21" s="305"/>
      <c r="D21" s="305"/>
      <c r="E21" s="305"/>
      <c r="F21" s="305"/>
      <c r="G21" s="305"/>
      <c r="H21" s="305"/>
      <c r="I21" s="305"/>
      <c r="J21" s="305"/>
      <c r="K21" s="305"/>
      <c r="L21" s="305"/>
      <c r="M21" s="305"/>
    </row>
    <row r="22" spans="1:15">
      <c r="A22" s="303"/>
      <c r="B22" s="303"/>
      <c r="C22" s="303"/>
      <c r="D22" s="303"/>
      <c r="E22" s="303"/>
      <c r="F22" s="303"/>
      <c r="G22" s="303"/>
      <c r="H22" s="303"/>
      <c r="I22" s="303"/>
      <c r="J22" s="303"/>
      <c r="K22" s="303"/>
      <c r="L22" s="303"/>
      <c r="M22" s="303"/>
    </row>
    <row r="23" spans="1:15" ht="21" customHeight="1">
      <c r="A23" s="1263" t="s">
        <v>71</v>
      </c>
      <c r="B23" s="1264"/>
      <c r="C23" s="1264"/>
      <c r="D23" s="1265"/>
      <c r="E23" s="387"/>
      <c r="F23" s="808" t="str">
        <f>データ!D10</f>
        <v>(仮称) 庁舎改修工事(建築)</v>
      </c>
      <c r="G23" s="727"/>
      <c r="H23" s="727"/>
      <c r="I23" s="727"/>
      <c r="J23" s="727"/>
      <c r="K23" s="727"/>
      <c r="L23" s="727"/>
      <c r="M23" s="728"/>
    </row>
    <row r="24" spans="1:15" ht="21" customHeight="1">
      <c r="A24" s="1263" t="s">
        <v>70</v>
      </c>
      <c r="B24" s="1264"/>
      <c r="C24" s="1264"/>
      <c r="D24" s="1265"/>
      <c r="E24" s="387"/>
      <c r="F24" s="808" t="str">
        <f>データ!D11</f>
        <v>鳥取県鳥取市東町一丁目</v>
      </c>
      <c r="G24" s="727"/>
      <c r="H24" s="727"/>
      <c r="I24" s="727"/>
      <c r="J24" s="727"/>
      <c r="K24" s="727"/>
      <c r="L24" s="727"/>
      <c r="M24" s="728"/>
    </row>
    <row r="25" spans="1:15" ht="21" customHeight="1">
      <c r="A25" s="1263" t="s">
        <v>837</v>
      </c>
      <c r="B25" s="1264"/>
      <c r="C25" s="1264"/>
      <c r="D25" s="1265"/>
      <c r="E25" s="449" t="s">
        <v>103</v>
      </c>
      <c r="F25" s="1267">
        <f>データ!D14</f>
        <v>2200000000</v>
      </c>
      <c r="G25" s="1921"/>
      <c r="H25" s="1921"/>
      <c r="I25" s="450" t="s">
        <v>83</v>
      </c>
      <c r="J25" s="450"/>
      <c r="K25" s="448"/>
      <c r="L25" s="405"/>
      <c r="M25" s="389"/>
    </row>
    <row r="26" spans="1:15" ht="21" customHeight="1">
      <c r="A26" s="1912" t="s">
        <v>24</v>
      </c>
      <c r="B26" s="1913"/>
      <c r="C26" s="1913"/>
      <c r="D26" s="1914"/>
      <c r="E26" s="454" t="s">
        <v>103</v>
      </c>
      <c r="F26" s="451"/>
      <c r="G26" s="451"/>
      <c r="H26" s="451"/>
      <c r="I26" s="451" t="s">
        <v>83</v>
      </c>
      <c r="J26" s="451"/>
      <c r="K26" s="407"/>
      <c r="L26" s="407"/>
      <c r="M26" s="408"/>
    </row>
    <row r="27" spans="1:15" ht="21" customHeight="1">
      <c r="A27" s="1915"/>
      <c r="B27" s="1916"/>
      <c r="C27" s="1916"/>
      <c r="D27" s="1917"/>
      <c r="E27" s="453" t="s">
        <v>103</v>
      </c>
      <c r="F27" s="23"/>
      <c r="G27" s="23"/>
      <c r="H27" s="23"/>
      <c r="I27" s="23" t="s">
        <v>83</v>
      </c>
      <c r="J27" s="1924" t="s">
        <v>1184</v>
      </c>
      <c r="K27" s="1924"/>
      <c r="L27" s="23" t="s">
        <v>25</v>
      </c>
      <c r="M27" s="452"/>
    </row>
    <row r="28" spans="1:15" ht="21" customHeight="1">
      <c r="A28" s="1915"/>
      <c r="B28" s="1916"/>
      <c r="C28" s="1916"/>
      <c r="D28" s="1917"/>
      <c r="E28" s="453" t="s">
        <v>103</v>
      </c>
      <c r="F28" s="23"/>
      <c r="G28" s="23"/>
      <c r="H28" s="23"/>
      <c r="I28" s="23" t="s">
        <v>83</v>
      </c>
      <c r="J28" s="1924" t="s">
        <v>1184</v>
      </c>
      <c r="K28" s="1924"/>
      <c r="L28" s="23" t="s">
        <v>25</v>
      </c>
      <c r="M28" s="452"/>
    </row>
    <row r="29" spans="1:15" ht="21" customHeight="1">
      <c r="A29" s="1915"/>
      <c r="B29" s="1916"/>
      <c r="C29" s="1916"/>
      <c r="D29" s="1917"/>
      <c r="E29" s="453" t="s">
        <v>103</v>
      </c>
      <c r="F29" s="23"/>
      <c r="G29" s="23"/>
      <c r="H29" s="23"/>
      <c r="I29" s="23" t="s">
        <v>83</v>
      </c>
      <c r="J29" s="1924" t="s">
        <v>1184</v>
      </c>
      <c r="K29" s="1924"/>
      <c r="L29" s="23" t="s">
        <v>25</v>
      </c>
      <c r="M29" s="452"/>
    </row>
    <row r="30" spans="1:15" ht="21" customHeight="1">
      <c r="A30" s="1915"/>
      <c r="B30" s="1916"/>
      <c r="C30" s="1916"/>
      <c r="D30" s="1917"/>
      <c r="E30" s="453" t="s">
        <v>103</v>
      </c>
      <c r="F30" s="23"/>
      <c r="G30" s="23"/>
      <c r="H30" s="23"/>
      <c r="I30" s="23" t="s">
        <v>83</v>
      </c>
      <c r="J30" s="1924" t="s">
        <v>1184</v>
      </c>
      <c r="K30" s="1924"/>
      <c r="L30" s="23" t="s">
        <v>25</v>
      </c>
      <c r="M30" s="452"/>
    </row>
    <row r="31" spans="1:15" ht="21" customHeight="1">
      <c r="A31" s="1915"/>
      <c r="B31" s="1916"/>
      <c r="C31" s="1916"/>
      <c r="D31" s="1917"/>
      <c r="E31" s="453" t="s">
        <v>103</v>
      </c>
      <c r="F31" s="23"/>
      <c r="G31" s="23"/>
      <c r="H31" s="23"/>
      <c r="I31" s="23" t="s">
        <v>83</v>
      </c>
      <c r="J31" s="1924" t="s">
        <v>1184</v>
      </c>
      <c r="K31" s="1924"/>
      <c r="L31" s="23" t="s">
        <v>25</v>
      </c>
      <c r="M31" s="452"/>
    </row>
    <row r="32" spans="1:15" ht="21" customHeight="1">
      <c r="A32" s="1918"/>
      <c r="B32" s="1919"/>
      <c r="C32" s="1919"/>
      <c r="D32" s="1920"/>
      <c r="E32" s="455" t="s">
        <v>103</v>
      </c>
      <c r="F32" s="456"/>
      <c r="G32" s="456"/>
      <c r="H32" s="456"/>
      <c r="I32" s="456" t="s">
        <v>83</v>
      </c>
      <c r="J32" s="1925" t="s">
        <v>1184</v>
      </c>
      <c r="K32" s="1925"/>
      <c r="L32" s="456" t="s">
        <v>25</v>
      </c>
      <c r="M32" s="457"/>
    </row>
    <row r="33" spans="1:13">
      <c r="A33" s="552" t="s">
        <v>26</v>
      </c>
      <c r="B33" s="552"/>
      <c r="C33" s="552"/>
      <c r="D33" s="552"/>
      <c r="E33" s="553"/>
      <c r="F33" s="553"/>
      <c r="G33" s="553"/>
      <c r="H33" s="553"/>
      <c r="I33" s="553"/>
      <c r="J33" s="553"/>
      <c r="K33" s="553"/>
      <c r="L33" s="553"/>
      <c r="M33" s="553"/>
    </row>
    <row r="35" spans="1:13">
      <c r="A35" s="554" t="s">
        <v>27</v>
      </c>
      <c r="B35" s="554"/>
      <c r="C35" s="554"/>
      <c r="D35" s="554"/>
      <c r="E35" s="411"/>
      <c r="F35" s="411"/>
      <c r="G35" s="411"/>
      <c r="H35" s="411"/>
      <c r="I35" s="411"/>
      <c r="J35" s="411"/>
      <c r="K35" s="411"/>
      <c r="L35" s="411"/>
      <c r="M35" s="411"/>
    </row>
    <row r="36" spans="1:13">
      <c r="A36" s="1923" t="s">
        <v>28</v>
      </c>
      <c r="B36" s="1923"/>
      <c r="C36" s="1923"/>
      <c r="D36" s="1923" t="s">
        <v>29</v>
      </c>
      <c r="E36" s="1923"/>
      <c r="F36" s="1923" t="s">
        <v>30</v>
      </c>
      <c r="G36" s="1923"/>
      <c r="H36" s="1923"/>
      <c r="I36" s="1923"/>
      <c r="J36" s="1923" t="s">
        <v>31</v>
      </c>
      <c r="K36" s="1923"/>
      <c r="L36" s="1923" t="s">
        <v>32</v>
      </c>
      <c r="M36" s="1923"/>
    </row>
    <row r="37" spans="1:13">
      <c r="A37" s="460" t="s">
        <v>103</v>
      </c>
      <c r="B37" s="461"/>
      <c r="C37" s="462" t="s">
        <v>83</v>
      </c>
      <c r="D37" s="1274" t="s">
        <v>34</v>
      </c>
      <c r="E37" s="1275"/>
      <c r="F37" s="463"/>
      <c r="G37" s="465" t="s">
        <v>36</v>
      </c>
      <c r="H37" s="465"/>
      <c r="I37" s="464" t="s">
        <v>37</v>
      </c>
      <c r="J37" s="463"/>
      <c r="K37" s="464" t="s">
        <v>33</v>
      </c>
      <c r="L37" s="1276"/>
      <c r="M37" s="1276"/>
    </row>
    <row r="38" spans="1:13" ht="27" customHeight="1">
      <c r="A38" s="466" t="s">
        <v>103</v>
      </c>
      <c r="B38" s="456"/>
      <c r="C38" s="467" t="s">
        <v>83</v>
      </c>
      <c r="D38" s="468"/>
      <c r="E38" s="469" t="s">
        <v>35</v>
      </c>
      <c r="F38" s="468"/>
      <c r="G38" s="470" t="s">
        <v>36</v>
      </c>
      <c r="H38" s="470"/>
      <c r="I38" s="471" t="s">
        <v>37</v>
      </c>
      <c r="J38" s="468"/>
      <c r="K38" s="471" t="s">
        <v>33</v>
      </c>
      <c r="L38" s="1276"/>
      <c r="M38" s="1276"/>
    </row>
  </sheetData>
  <mergeCells count="22">
    <mergeCell ref="A36:C36"/>
    <mergeCell ref="D37:E37"/>
    <mergeCell ref="J27:K27"/>
    <mergeCell ref="J28:K28"/>
    <mergeCell ref="J29:K29"/>
    <mergeCell ref="J30:K30"/>
    <mergeCell ref="J31:K31"/>
    <mergeCell ref="J32:K32"/>
    <mergeCell ref="L37:M37"/>
    <mergeCell ref="L38:M38"/>
    <mergeCell ref="D36:E36"/>
    <mergeCell ref="F36:I36"/>
    <mergeCell ref="J36:K36"/>
    <mergeCell ref="L36:M36"/>
    <mergeCell ref="A25:D25"/>
    <mergeCell ref="A26:D32"/>
    <mergeCell ref="F25:H25"/>
    <mergeCell ref="B9:D9"/>
    <mergeCell ref="A23:D23"/>
    <mergeCell ref="A24:D24"/>
    <mergeCell ref="A5:B5"/>
    <mergeCell ref="C5:G5"/>
  </mergeCells>
  <phoneticPr fontId="2"/>
  <pageMargins left="0.75" right="0.75" top="1" bottom="1" header="0.51200000000000001" footer="0.51200000000000001"/>
  <pageSetup paperSize="9" scale="96"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indexed="13"/>
  </sheetPr>
  <dimension ref="A1:K160"/>
  <sheetViews>
    <sheetView view="pageBreakPreview" zoomScale="75" zoomScaleNormal="100" workbookViewId="0"/>
  </sheetViews>
  <sheetFormatPr defaultColWidth="9" defaultRowHeight="13"/>
  <cols>
    <col min="1" max="1" width="21.453125" style="15" customWidth="1"/>
    <col min="2" max="2" width="6.7265625" style="15" customWidth="1"/>
    <col min="3" max="3" width="9.7265625" style="15" customWidth="1"/>
    <col min="4" max="4" width="9" style="15"/>
    <col min="5" max="5" width="13" style="15" customWidth="1"/>
    <col min="6" max="6" width="11.7265625" style="15" customWidth="1"/>
    <col min="7" max="8" width="9.7265625" style="15" customWidth="1"/>
    <col min="9" max="9" width="5" style="15" customWidth="1"/>
    <col min="10" max="10" width="12.36328125" style="15" customWidth="1"/>
    <col min="11" max="16384" width="9" style="15"/>
  </cols>
  <sheetData>
    <row r="1" spans="1:11">
      <c r="A1" s="339" t="s">
        <v>143</v>
      </c>
      <c r="B1" s="254"/>
      <c r="C1" s="254"/>
      <c r="D1" s="254"/>
      <c r="E1" s="254"/>
      <c r="F1" s="254"/>
      <c r="G1" s="254"/>
    </row>
    <row r="2" spans="1:11">
      <c r="A2" s="254"/>
      <c r="B2" s="254"/>
      <c r="C2" s="254"/>
      <c r="D2" s="254"/>
      <c r="E2" s="254"/>
      <c r="F2" s="254"/>
      <c r="G2" s="254"/>
    </row>
    <row r="3" spans="1:11" ht="19">
      <c r="A3" s="1926" t="s">
        <v>0</v>
      </c>
      <c r="B3" s="1926"/>
      <c r="C3" s="1926"/>
      <c r="D3" s="1926"/>
      <c r="E3" s="1926"/>
      <c r="F3" s="1926"/>
      <c r="G3" s="1926"/>
      <c r="H3" s="1926"/>
      <c r="I3" s="609"/>
    </row>
    <row r="4" spans="1:11">
      <c r="A4" s="254"/>
      <c r="B4" s="254"/>
      <c r="C4" s="254"/>
      <c r="D4" s="254"/>
      <c r="E4" s="254"/>
      <c r="F4" s="254"/>
      <c r="G4" s="254"/>
    </row>
    <row r="5" spans="1:11">
      <c r="A5" s="254"/>
      <c r="B5" s="254"/>
      <c r="C5" s="254"/>
      <c r="D5" s="254"/>
      <c r="E5" s="254"/>
      <c r="F5" s="254"/>
      <c r="G5" s="254"/>
    </row>
    <row r="6" spans="1:11">
      <c r="A6" s="254" t="s">
        <v>399</v>
      </c>
      <c r="B6" s="254"/>
      <c r="C6" s="254"/>
      <c r="D6" s="254"/>
      <c r="E6" s="254"/>
      <c r="F6" s="254"/>
      <c r="G6" s="254"/>
    </row>
    <row r="7" spans="1:11">
      <c r="A7" s="254"/>
      <c r="B7" s="802" t="str">
        <f>データ!D18</f>
        <v>鳥取県知事　○○　○○</v>
      </c>
      <c r="C7" s="254" t="s">
        <v>682</v>
      </c>
      <c r="D7" s="254"/>
      <c r="E7" s="254"/>
      <c r="F7" s="254"/>
      <c r="G7" s="254"/>
    </row>
    <row r="8" spans="1:11">
      <c r="A8" s="254"/>
      <c r="B8" s="254"/>
      <c r="C8" s="254"/>
      <c r="D8" s="254"/>
      <c r="E8" s="254"/>
      <c r="F8" s="254"/>
      <c r="G8" s="254"/>
    </row>
    <row r="9" spans="1:11">
      <c r="A9" s="254"/>
      <c r="B9" s="254"/>
      <c r="C9" s="254"/>
      <c r="D9" s="254"/>
      <c r="E9" s="254"/>
      <c r="F9" s="254"/>
      <c r="G9" s="254"/>
    </row>
    <row r="10" spans="1:11">
      <c r="A10" s="254" t="s">
        <v>140</v>
      </c>
      <c r="B10" s="1927">
        <f>C30</f>
        <v>44247</v>
      </c>
      <c r="C10" s="1927"/>
      <c r="D10" s="254" t="s">
        <v>141</v>
      </c>
      <c r="F10" s="254"/>
      <c r="G10" s="254"/>
    </row>
    <row r="11" spans="1:11">
      <c r="A11" s="254"/>
      <c r="B11" s="254"/>
      <c r="C11" s="254"/>
      <c r="D11" s="254"/>
      <c r="E11" s="254"/>
      <c r="F11" s="254"/>
      <c r="G11" s="254"/>
    </row>
    <row r="12" spans="1:11">
      <c r="A12" s="254" t="s">
        <v>632</v>
      </c>
      <c r="B12" s="254"/>
      <c r="C12" s="254"/>
      <c r="D12" s="254"/>
      <c r="E12" s="254"/>
      <c r="F12" s="254"/>
      <c r="G12" s="254"/>
    </row>
    <row r="13" spans="1:11">
      <c r="A13" s="254"/>
      <c r="B13" s="254"/>
      <c r="C13" s="254"/>
      <c r="D13" s="254"/>
      <c r="E13" s="254"/>
      <c r="F13" s="254"/>
      <c r="G13" s="254"/>
    </row>
    <row r="14" spans="1:11">
      <c r="A14" s="1932">
        <f ca="1">TODAY()</f>
        <v>45485</v>
      </c>
      <c r="B14" s="1932"/>
      <c r="C14" s="254"/>
      <c r="D14" s="254"/>
      <c r="E14" s="254"/>
      <c r="G14" s="892"/>
      <c r="H14" s="892"/>
    </row>
    <row r="15" spans="1:11">
      <c r="A15" s="254"/>
      <c r="B15" s="254"/>
      <c r="C15" s="254"/>
      <c r="D15" s="254"/>
      <c r="E15" s="254"/>
      <c r="F15" s="254"/>
      <c r="G15" s="254"/>
    </row>
    <row r="16" spans="1:11">
      <c r="A16" s="254"/>
      <c r="B16" s="254"/>
      <c r="C16" s="254"/>
      <c r="D16" s="254"/>
      <c r="E16" s="254"/>
      <c r="F16" s="254"/>
      <c r="G16" s="254"/>
      <c r="H16" s="254"/>
      <c r="I16" s="254"/>
      <c r="J16" s="254"/>
      <c r="K16" s="254"/>
    </row>
    <row r="17" spans="1:8">
      <c r="A17" s="254"/>
      <c r="B17" s="254"/>
      <c r="C17" s="254"/>
      <c r="D17" s="272" t="s">
        <v>626</v>
      </c>
      <c r="E17" s="371" t="s">
        <v>100</v>
      </c>
      <c r="F17" s="803" t="str">
        <f>データ!D19</f>
        <v>鳥取市西町一丁目</v>
      </c>
      <c r="G17" s="254"/>
    </row>
    <row r="18" spans="1:8">
      <c r="A18" s="254"/>
      <c r="B18" s="254"/>
      <c r="C18" s="254"/>
      <c r="D18" s="254"/>
      <c r="E18" s="371" t="s">
        <v>683</v>
      </c>
      <c r="F18" s="803" t="str">
        <f>データ!D20</f>
        <v>○○建設株式会社</v>
      </c>
      <c r="G18" s="254"/>
    </row>
    <row r="19" spans="1:8">
      <c r="A19" s="254"/>
      <c r="B19" s="254"/>
      <c r="C19" s="254"/>
      <c r="D19" s="254"/>
      <c r="E19" s="371" t="s">
        <v>684</v>
      </c>
      <c r="F19" s="803" t="str">
        <f>データ!D21</f>
        <v>代表取締役　○○　○○</v>
      </c>
      <c r="G19" s="254"/>
      <c r="H19" s="422"/>
    </row>
    <row r="20" spans="1:8">
      <c r="A20" s="254"/>
      <c r="B20" s="254"/>
      <c r="C20" s="254"/>
      <c r="D20" s="254"/>
      <c r="E20" s="371"/>
      <c r="F20" s="803"/>
      <c r="G20" s="254"/>
      <c r="H20" s="422"/>
    </row>
    <row r="21" spans="1:8">
      <c r="A21" s="254"/>
      <c r="B21" s="254"/>
      <c r="C21" s="254"/>
      <c r="D21" s="254"/>
      <c r="E21" s="254"/>
      <c r="F21" s="254"/>
      <c r="G21" s="254"/>
    </row>
    <row r="22" spans="1:8">
      <c r="A22" s="273" t="s">
        <v>440</v>
      </c>
      <c r="B22" s="273"/>
      <c r="C22" s="273"/>
      <c r="D22" s="273"/>
      <c r="E22" s="273"/>
      <c r="F22" s="273"/>
      <c r="G22" s="273"/>
      <c r="H22" s="16"/>
    </row>
    <row r="23" spans="1:8">
      <c r="A23" s="254"/>
      <c r="B23" s="254"/>
      <c r="C23" s="254"/>
      <c r="D23" s="254"/>
      <c r="E23" s="254"/>
      <c r="F23" s="254"/>
      <c r="G23" s="254"/>
    </row>
    <row r="24" spans="1:8" ht="40.5" customHeight="1">
      <c r="A24" s="539" t="s">
        <v>447</v>
      </c>
      <c r="B24" s="540"/>
      <c r="C24" s="804" t="str">
        <f>データ!D10</f>
        <v>(仮称) 庁舎改修工事(建築)</v>
      </c>
      <c r="D24" s="711"/>
      <c r="E24" s="711"/>
      <c r="F24" s="541"/>
      <c r="G24" s="541"/>
      <c r="H24" s="542"/>
    </row>
    <row r="25" spans="1:8" ht="40.5" customHeight="1">
      <c r="A25" s="539" t="s">
        <v>70</v>
      </c>
      <c r="B25" s="543"/>
      <c r="C25" s="805" t="str">
        <f>データ!D11</f>
        <v>鳥取県鳥取市東町一丁目</v>
      </c>
      <c r="D25" s="549"/>
      <c r="E25" s="549"/>
      <c r="F25" s="275"/>
      <c r="G25" s="275"/>
      <c r="H25" s="544"/>
    </row>
    <row r="26" spans="1:8" ht="20.25" customHeight="1">
      <c r="A26" s="1931" t="s">
        <v>500</v>
      </c>
      <c r="B26" s="546" t="s">
        <v>498</v>
      </c>
      <c r="C26" s="1930">
        <f>データ!D12</f>
        <v>45392</v>
      </c>
      <c r="D26" s="1930"/>
      <c r="E26" s="1930"/>
      <c r="F26" s="254"/>
      <c r="G26" s="254"/>
      <c r="H26" s="545"/>
    </row>
    <row r="27" spans="1:8" ht="20.25" customHeight="1">
      <c r="A27" s="1931"/>
      <c r="B27" s="547" t="s">
        <v>499</v>
      </c>
      <c r="C27" s="1934">
        <f>データ!D13</f>
        <v>45731</v>
      </c>
      <c r="D27" s="1934"/>
      <c r="E27" s="1934"/>
      <c r="F27" s="275"/>
      <c r="G27" s="275"/>
      <c r="H27" s="544"/>
    </row>
    <row r="28" spans="1:8" ht="40.5" customHeight="1">
      <c r="A28" s="539" t="s">
        <v>497</v>
      </c>
      <c r="B28" s="547" t="s">
        <v>10</v>
      </c>
      <c r="C28" s="1928">
        <f>データ!D14</f>
        <v>2200000000</v>
      </c>
      <c r="D28" s="1929"/>
      <c r="E28" s="548" t="s">
        <v>11</v>
      </c>
      <c r="F28" s="275"/>
      <c r="G28" s="275"/>
      <c r="H28" s="544"/>
    </row>
    <row r="29" spans="1:8" ht="20.25" customHeight="1">
      <c r="A29" s="1931" t="s">
        <v>501</v>
      </c>
      <c r="B29" s="546" t="s">
        <v>498</v>
      </c>
      <c r="C29" s="1930">
        <f>データ!D12</f>
        <v>45392</v>
      </c>
      <c r="D29" s="1930"/>
      <c r="E29" s="1930"/>
      <c r="F29" s="254"/>
      <c r="G29" s="254"/>
      <c r="H29" s="545"/>
    </row>
    <row r="30" spans="1:8" ht="20.25" customHeight="1">
      <c r="A30" s="1931"/>
      <c r="B30" s="547" t="s">
        <v>499</v>
      </c>
      <c r="C30" s="1934">
        <f>データ!G13</f>
        <v>44247</v>
      </c>
      <c r="D30" s="1934"/>
      <c r="E30" s="1934"/>
      <c r="F30" s="275"/>
      <c r="G30" s="275"/>
      <c r="H30" s="544"/>
    </row>
    <row r="31" spans="1:8" ht="40.5" customHeight="1">
      <c r="A31" s="539" t="s">
        <v>502</v>
      </c>
      <c r="B31" s="547" t="s">
        <v>10</v>
      </c>
      <c r="C31" s="1935">
        <f>データ!G14</f>
        <v>10500000</v>
      </c>
      <c r="D31" s="1929"/>
      <c r="E31" s="549" t="s">
        <v>11</v>
      </c>
      <c r="F31" s="275"/>
      <c r="G31" s="275"/>
      <c r="H31" s="544"/>
    </row>
    <row r="32" spans="1:8">
      <c r="A32" s="254"/>
      <c r="D32" s="1933"/>
      <c r="E32" s="1933"/>
      <c r="F32" s="254"/>
      <c r="G32" s="254"/>
    </row>
    <row r="33" spans="1:8">
      <c r="A33" s="254"/>
      <c r="B33" s="254"/>
      <c r="C33" s="274"/>
      <c r="D33" s="274"/>
      <c r="E33" s="254"/>
      <c r="F33" s="254"/>
      <c r="G33" s="254"/>
    </row>
    <row r="34" spans="1:8">
      <c r="A34" s="254"/>
      <c r="B34" s="254"/>
      <c r="D34" s="1933"/>
      <c r="E34" s="1933"/>
      <c r="F34" s="254"/>
      <c r="G34" s="254"/>
    </row>
    <row r="35" spans="1:8">
      <c r="A35" s="254"/>
      <c r="B35" s="254"/>
      <c r="C35" s="254"/>
      <c r="D35" s="254"/>
      <c r="E35" s="254"/>
      <c r="F35" s="254"/>
      <c r="G35" s="254"/>
    </row>
    <row r="36" spans="1:8">
      <c r="A36" s="254"/>
      <c r="C36" s="254"/>
      <c r="D36" s="254"/>
      <c r="E36" s="277"/>
      <c r="F36" s="254"/>
      <c r="G36" s="254"/>
    </row>
    <row r="37" spans="1:8">
      <c r="A37" s="254"/>
      <c r="B37" s="254"/>
      <c r="C37" s="254"/>
      <c r="D37" s="254"/>
      <c r="E37" s="254"/>
      <c r="F37" s="254"/>
      <c r="G37" s="254"/>
    </row>
    <row r="38" spans="1:8">
      <c r="A38" s="276"/>
      <c r="B38" s="276"/>
      <c r="C38" s="276"/>
      <c r="D38" s="276"/>
      <c r="E38" s="276"/>
      <c r="F38" s="276"/>
      <c r="G38" s="276"/>
      <c r="H38" s="17"/>
    </row>
    <row r="39" spans="1:8">
      <c r="A39" s="254"/>
      <c r="B39" s="254"/>
      <c r="C39" s="254"/>
      <c r="D39" s="254"/>
      <c r="E39" s="254"/>
      <c r="F39" s="254"/>
      <c r="G39" s="254"/>
    </row>
    <row r="40" spans="1:8">
      <c r="A40" s="254"/>
      <c r="B40" s="254"/>
      <c r="C40" s="254"/>
      <c r="D40" s="254"/>
      <c r="E40" s="254"/>
      <c r="F40" s="254"/>
      <c r="G40" s="254"/>
    </row>
    <row r="41" spans="1:8">
      <c r="A41" s="277" t="s">
        <v>633</v>
      </c>
      <c r="B41" s="254" t="s">
        <v>634</v>
      </c>
      <c r="C41" s="254"/>
      <c r="D41" s="254"/>
      <c r="E41" s="254"/>
      <c r="F41" s="254"/>
      <c r="G41" s="254"/>
    </row>
    <row r="42" spans="1:8">
      <c r="A42" s="254"/>
      <c r="B42" s="254"/>
      <c r="C42" s="254"/>
      <c r="D42" s="254"/>
      <c r="E42" s="254"/>
      <c r="F42" s="254"/>
      <c r="G42" s="254"/>
    </row>
    <row r="43" spans="1:8">
      <c r="A43" s="254"/>
      <c r="B43" s="254"/>
      <c r="C43" s="254"/>
      <c r="D43" s="254"/>
      <c r="E43" s="254"/>
      <c r="F43" s="254"/>
      <c r="G43" s="254"/>
    </row>
    <row r="44" spans="1:8">
      <c r="A44" s="254"/>
      <c r="B44" s="254"/>
      <c r="C44" s="254"/>
      <c r="D44" s="254"/>
      <c r="E44" s="254"/>
      <c r="F44" s="254"/>
      <c r="G44" s="254"/>
    </row>
    <row r="45" spans="1:8">
      <c r="A45" s="254"/>
      <c r="B45" s="254"/>
      <c r="C45" s="254"/>
      <c r="D45" s="254"/>
      <c r="E45" s="254"/>
      <c r="F45" s="254"/>
      <c r="G45" s="254"/>
    </row>
    <row r="46" spans="1:8">
      <c r="A46" s="254"/>
      <c r="B46" s="254"/>
      <c r="C46" s="254"/>
      <c r="D46" s="254"/>
      <c r="E46" s="254"/>
      <c r="F46" s="254"/>
      <c r="G46" s="254"/>
    </row>
    <row r="47" spans="1:8">
      <c r="A47" s="254"/>
      <c r="B47" s="254"/>
      <c r="C47" s="254"/>
      <c r="D47" s="254"/>
      <c r="E47" s="254"/>
      <c r="F47" s="254"/>
      <c r="G47" s="254"/>
    </row>
    <row r="48" spans="1:8">
      <c r="A48" s="254"/>
      <c r="B48" s="254"/>
      <c r="C48" s="254"/>
      <c r="D48" s="254"/>
      <c r="E48" s="254"/>
      <c r="F48" s="254"/>
      <c r="G48" s="254"/>
    </row>
    <row r="49" spans="1:7">
      <c r="A49" s="254"/>
      <c r="B49" s="254"/>
      <c r="C49" s="254"/>
      <c r="D49" s="254"/>
      <c r="E49" s="254"/>
      <c r="F49" s="254"/>
      <c r="G49" s="254"/>
    </row>
    <row r="50" spans="1:7">
      <c r="A50" s="254"/>
      <c r="B50" s="254"/>
      <c r="C50" s="254"/>
      <c r="D50" s="254"/>
      <c r="E50" s="254"/>
      <c r="F50" s="254"/>
      <c r="G50" s="254"/>
    </row>
    <row r="51" spans="1:7">
      <c r="A51" s="254"/>
      <c r="B51" s="254"/>
      <c r="C51" s="254"/>
      <c r="D51" s="254"/>
      <c r="E51" s="254"/>
      <c r="F51" s="254"/>
      <c r="G51" s="254"/>
    </row>
    <row r="52" spans="1:7">
      <c r="A52" s="254"/>
      <c r="B52" s="254"/>
      <c r="C52" s="254"/>
      <c r="D52" s="254"/>
      <c r="E52" s="254"/>
      <c r="F52" s="254"/>
      <c r="G52" s="254"/>
    </row>
    <row r="53" spans="1:7">
      <c r="A53" s="254"/>
      <c r="B53" s="254"/>
      <c r="C53" s="254"/>
      <c r="D53" s="254"/>
      <c r="E53" s="254"/>
      <c r="F53" s="254"/>
      <c r="G53" s="254"/>
    </row>
    <row r="54" spans="1:7">
      <c r="A54" s="254"/>
      <c r="B54" s="254"/>
      <c r="C54" s="254"/>
      <c r="D54" s="254"/>
      <c r="E54" s="254"/>
      <c r="F54" s="254"/>
      <c r="G54" s="254"/>
    </row>
    <row r="55" spans="1:7">
      <c r="A55" s="254"/>
      <c r="B55" s="254"/>
      <c r="C55" s="254"/>
      <c r="D55" s="254"/>
      <c r="E55" s="254"/>
      <c r="F55" s="254"/>
      <c r="G55" s="254"/>
    </row>
    <row r="56" spans="1:7">
      <c r="A56" s="254"/>
      <c r="B56" s="254"/>
      <c r="C56" s="254"/>
      <c r="D56" s="254"/>
      <c r="E56" s="254"/>
      <c r="F56" s="254"/>
      <c r="G56" s="254"/>
    </row>
    <row r="57" spans="1:7">
      <c r="A57" s="254"/>
      <c r="B57" s="254"/>
      <c r="C57" s="254"/>
      <c r="D57" s="254"/>
      <c r="E57" s="254"/>
      <c r="F57" s="254"/>
      <c r="G57" s="254"/>
    </row>
    <row r="58" spans="1:7">
      <c r="A58" s="254"/>
      <c r="B58" s="254"/>
      <c r="C58" s="254"/>
      <c r="D58" s="254"/>
      <c r="E58" s="254"/>
      <c r="F58" s="254"/>
      <c r="G58" s="254"/>
    </row>
    <row r="59" spans="1:7">
      <c r="A59" s="254"/>
      <c r="B59" s="254"/>
      <c r="C59" s="254"/>
      <c r="D59" s="254"/>
      <c r="E59" s="254"/>
      <c r="F59" s="254"/>
      <c r="G59" s="254"/>
    </row>
    <row r="60" spans="1:7">
      <c r="A60" s="254"/>
      <c r="B60" s="254"/>
      <c r="C60" s="254"/>
      <c r="D60" s="254"/>
      <c r="E60" s="254"/>
      <c r="F60" s="254"/>
      <c r="G60" s="254"/>
    </row>
    <row r="61" spans="1:7">
      <c r="A61" s="254"/>
      <c r="B61" s="254"/>
      <c r="C61" s="254"/>
      <c r="D61" s="254"/>
      <c r="E61" s="254"/>
      <c r="F61" s="254"/>
      <c r="G61" s="254"/>
    </row>
    <row r="62" spans="1:7">
      <c r="A62" s="254"/>
      <c r="B62" s="254"/>
      <c r="C62" s="254"/>
      <c r="D62" s="254"/>
      <c r="E62" s="254"/>
      <c r="F62" s="254"/>
      <c r="G62" s="254"/>
    </row>
    <row r="63" spans="1:7">
      <c r="A63" s="254"/>
      <c r="B63" s="254"/>
      <c r="C63" s="254"/>
      <c r="D63" s="254"/>
      <c r="E63" s="254"/>
      <c r="F63" s="254"/>
      <c r="G63" s="254"/>
    </row>
    <row r="64" spans="1:7">
      <c r="A64" s="254"/>
      <c r="B64" s="254"/>
      <c r="C64" s="254"/>
      <c r="D64" s="254"/>
      <c r="E64" s="254"/>
      <c r="F64" s="254"/>
      <c r="G64" s="254"/>
    </row>
    <row r="65" spans="1:7">
      <c r="A65" s="254"/>
      <c r="B65" s="254"/>
      <c r="C65" s="254"/>
      <c r="D65" s="254"/>
      <c r="E65" s="254"/>
      <c r="F65" s="254"/>
      <c r="G65" s="254"/>
    </row>
    <row r="66" spans="1:7">
      <c r="A66" s="254"/>
      <c r="B66" s="254"/>
      <c r="C66" s="254"/>
      <c r="D66" s="254"/>
      <c r="E66" s="254"/>
      <c r="F66" s="254"/>
      <c r="G66" s="254"/>
    </row>
    <row r="67" spans="1:7">
      <c r="A67" s="254"/>
      <c r="B67" s="254"/>
      <c r="C67" s="254"/>
      <c r="D67" s="254"/>
      <c r="E67" s="254"/>
      <c r="F67" s="254"/>
      <c r="G67" s="254"/>
    </row>
    <row r="68" spans="1:7">
      <c r="A68" s="254"/>
      <c r="B68" s="254"/>
      <c r="C68" s="254"/>
      <c r="D68" s="254"/>
      <c r="E68" s="254"/>
      <c r="F68" s="254"/>
      <c r="G68" s="254"/>
    </row>
    <row r="69" spans="1:7">
      <c r="A69" s="254"/>
      <c r="B69" s="254"/>
      <c r="C69" s="254"/>
      <c r="D69" s="254"/>
      <c r="E69" s="254"/>
      <c r="F69" s="254"/>
      <c r="G69" s="254"/>
    </row>
    <row r="70" spans="1:7">
      <c r="A70" s="254"/>
      <c r="B70" s="254"/>
      <c r="C70" s="254"/>
      <c r="D70" s="254"/>
      <c r="E70" s="254"/>
      <c r="F70" s="254"/>
      <c r="G70" s="254"/>
    </row>
    <row r="71" spans="1:7">
      <c r="A71" s="254"/>
      <c r="B71" s="254"/>
      <c r="C71" s="254"/>
      <c r="D71" s="254"/>
      <c r="E71" s="254"/>
      <c r="F71" s="254"/>
      <c r="G71" s="254"/>
    </row>
    <row r="72" spans="1:7">
      <c r="A72" s="254"/>
      <c r="B72" s="254"/>
      <c r="C72" s="254"/>
      <c r="D72" s="254"/>
      <c r="E72" s="254"/>
      <c r="F72" s="254"/>
      <c r="G72" s="254"/>
    </row>
    <row r="73" spans="1:7">
      <c r="A73" s="254"/>
      <c r="B73" s="254"/>
      <c r="C73" s="254"/>
      <c r="D73" s="254"/>
      <c r="E73" s="254"/>
      <c r="F73" s="254"/>
      <c r="G73" s="254"/>
    </row>
    <row r="74" spans="1:7">
      <c r="A74" s="254"/>
      <c r="B74" s="254"/>
      <c r="C74" s="254"/>
      <c r="D74" s="254"/>
      <c r="E74" s="254"/>
      <c r="F74" s="254"/>
      <c r="G74" s="254"/>
    </row>
    <row r="75" spans="1:7">
      <c r="A75" s="254"/>
      <c r="B75" s="254"/>
      <c r="C75" s="254"/>
      <c r="D75" s="254"/>
      <c r="E75" s="254"/>
      <c r="F75" s="254"/>
      <c r="G75" s="254"/>
    </row>
    <row r="76" spans="1:7">
      <c r="A76" s="254"/>
      <c r="B76" s="254"/>
      <c r="C76" s="254"/>
      <c r="D76" s="254"/>
      <c r="E76" s="254"/>
      <c r="F76" s="254"/>
      <c r="G76" s="254"/>
    </row>
    <row r="77" spans="1:7">
      <c r="A77" s="254"/>
      <c r="B77" s="254"/>
      <c r="C77" s="254"/>
      <c r="D77" s="254"/>
      <c r="E77" s="254"/>
      <c r="F77" s="254"/>
      <c r="G77" s="254"/>
    </row>
    <row r="78" spans="1:7">
      <c r="A78" s="254"/>
      <c r="B78" s="254"/>
      <c r="C78" s="254"/>
      <c r="D78" s="254"/>
      <c r="E78" s="254"/>
      <c r="F78" s="254"/>
      <c r="G78" s="254"/>
    </row>
    <row r="79" spans="1:7">
      <c r="A79" s="254"/>
      <c r="B79" s="254"/>
      <c r="C79" s="254"/>
      <c r="D79" s="254"/>
      <c r="E79" s="254"/>
      <c r="F79" s="254"/>
      <c r="G79" s="254"/>
    </row>
    <row r="80" spans="1:7">
      <c r="A80" s="254"/>
      <c r="B80" s="254"/>
      <c r="C80" s="254"/>
      <c r="D80" s="254"/>
      <c r="E80" s="254"/>
      <c r="F80" s="254"/>
      <c r="G80" s="254"/>
    </row>
    <row r="81" spans="1:7">
      <c r="A81" s="254"/>
      <c r="B81" s="254"/>
      <c r="C81" s="254"/>
      <c r="D81" s="254"/>
      <c r="E81" s="254"/>
      <c r="F81" s="254"/>
      <c r="G81" s="254"/>
    </row>
    <row r="82" spans="1:7">
      <c r="A82" s="254"/>
      <c r="B82" s="254"/>
      <c r="C82" s="254"/>
      <c r="D82" s="254"/>
      <c r="E82" s="254"/>
      <c r="F82" s="254"/>
      <c r="G82" s="254"/>
    </row>
    <row r="83" spans="1:7">
      <c r="A83" s="254"/>
      <c r="B83" s="254"/>
      <c r="C83" s="254"/>
      <c r="D83" s="254"/>
      <c r="E83" s="254"/>
      <c r="F83" s="254"/>
      <c r="G83" s="254"/>
    </row>
    <row r="84" spans="1:7">
      <c r="A84" s="254"/>
      <c r="B84" s="254"/>
      <c r="C84" s="254"/>
      <c r="D84" s="254"/>
      <c r="E84" s="254"/>
      <c r="F84" s="254"/>
      <c r="G84" s="254"/>
    </row>
    <row r="85" spans="1:7">
      <c r="A85" s="254"/>
      <c r="B85" s="254"/>
      <c r="C85" s="254"/>
      <c r="D85" s="254"/>
      <c r="E85" s="254"/>
      <c r="F85" s="254"/>
      <c r="G85" s="254"/>
    </row>
    <row r="86" spans="1:7">
      <c r="A86" s="254"/>
      <c r="B86" s="254"/>
      <c r="C86" s="254"/>
      <c r="D86" s="254"/>
      <c r="E86" s="254"/>
      <c r="F86" s="254"/>
      <c r="G86" s="254"/>
    </row>
    <row r="87" spans="1:7">
      <c r="A87" s="254"/>
      <c r="B87" s="254"/>
      <c r="C87" s="254"/>
      <c r="D87" s="254"/>
      <c r="E87" s="254"/>
      <c r="F87" s="254"/>
      <c r="G87" s="254"/>
    </row>
    <row r="88" spans="1:7">
      <c r="A88" s="254"/>
      <c r="B88" s="254"/>
      <c r="C88" s="254"/>
      <c r="D88" s="254"/>
      <c r="E88" s="254"/>
      <c r="F88" s="254"/>
      <c r="G88" s="254"/>
    </row>
    <row r="89" spans="1:7">
      <c r="A89" s="254"/>
      <c r="B89" s="254"/>
      <c r="C89" s="254"/>
      <c r="D89" s="254"/>
      <c r="E89" s="254"/>
      <c r="F89" s="254"/>
      <c r="G89" s="254"/>
    </row>
    <row r="90" spans="1:7">
      <c r="A90" s="254"/>
      <c r="B90" s="254"/>
      <c r="C90" s="254"/>
      <c r="D90" s="254"/>
      <c r="E90" s="254"/>
      <c r="F90" s="254"/>
      <c r="G90" s="254"/>
    </row>
    <row r="91" spans="1:7">
      <c r="A91" s="254"/>
      <c r="B91" s="254"/>
      <c r="C91" s="254"/>
      <c r="D91" s="254"/>
      <c r="E91" s="254"/>
      <c r="F91" s="254"/>
      <c r="G91" s="254"/>
    </row>
    <row r="92" spans="1:7">
      <c r="A92" s="254"/>
      <c r="B92" s="254"/>
      <c r="C92" s="254"/>
      <c r="D92" s="254"/>
      <c r="E92" s="254"/>
      <c r="F92" s="254"/>
      <c r="G92" s="254"/>
    </row>
    <row r="93" spans="1:7">
      <c r="A93" s="254"/>
      <c r="B93" s="254"/>
      <c r="C93" s="254"/>
      <c r="D93" s="254"/>
      <c r="E93" s="254"/>
      <c r="F93" s="254"/>
      <c r="G93" s="254"/>
    </row>
    <row r="94" spans="1:7">
      <c r="A94" s="254"/>
      <c r="B94" s="254"/>
      <c r="C94" s="254"/>
      <c r="D94" s="254"/>
      <c r="E94" s="254"/>
      <c r="F94" s="254"/>
      <c r="G94" s="254"/>
    </row>
    <row r="95" spans="1:7">
      <c r="A95" s="254"/>
      <c r="B95" s="254"/>
      <c r="C95" s="254"/>
      <c r="D95" s="254"/>
      <c r="E95" s="254"/>
      <c r="F95" s="254"/>
      <c r="G95" s="254"/>
    </row>
    <row r="96" spans="1:7">
      <c r="A96" s="254"/>
      <c r="B96" s="254"/>
      <c r="C96" s="254"/>
      <c r="D96" s="254"/>
      <c r="E96" s="254"/>
      <c r="F96" s="254"/>
      <c r="G96" s="254"/>
    </row>
    <row r="97" spans="1:7">
      <c r="A97" s="254"/>
      <c r="B97" s="254"/>
      <c r="C97" s="254"/>
      <c r="D97" s="254"/>
      <c r="E97" s="254"/>
      <c r="F97" s="254"/>
      <c r="G97" s="254"/>
    </row>
    <row r="98" spans="1:7">
      <c r="A98" s="254"/>
      <c r="B98" s="254"/>
      <c r="C98" s="254"/>
      <c r="D98" s="254"/>
      <c r="E98" s="254"/>
      <c r="F98" s="254"/>
      <c r="G98" s="254"/>
    </row>
    <row r="99" spans="1:7">
      <c r="A99" s="254"/>
      <c r="B99" s="254"/>
      <c r="C99" s="254"/>
      <c r="D99" s="254"/>
      <c r="E99" s="254"/>
      <c r="F99" s="254"/>
      <c r="G99" s="254"/>
    </row>
    <row r="100" spans="1:7">
      <c r="A100" s="254"/>
      <c r="B100" s="254"/>
      <c r="C100" s="254"/>
      <c r="D100" s="254"/>
      <c r="E100" s="254"/>
      <c r="F100" s="254"/>
      <c r="G100" s="254"/>
    </row>
    <row r="101" spans="1:7">
      <c r="A101" s="254"/>
      <c r="B101" s="254"/>
      <c r="C101" s="254"/>
      <c r="D101" s="254"/>
      <c r="E101" s="254"/>
      <c r="F101" s="254"/>
      <c r="G101" s="254"/>
    </row>
    <row r="102" spans="1:7">
      <c r="A102" s="254"/>
      <c r="B102" s="254"/>
      <c r="C102" s="254"/>
      <c r="D102" s="254"/>
      <c r="E102" s="254"/>
      <c r="F102" s="254"/>
      <c r="G102" s="254"/>
    </row>
    <row r="103" spans="1:7">
      <c r="A103" s="254"/>
      <c r="B103" s="254"/>
      <c r="C103" s="254"/>
      <c r="D103" s="254"/>
      <c r="E103" s="254"/>
      <c r="F103" s="254"/>
      <c r="G103" s="254"/>
    </row>
    <row r="104" spans="1:7">
      <c r="A104" s="254"/>
      <c r="B104" s="254"/>
      <c r="C104" s="254"/>
      <c r="D104" s="254"/>
      <c r="E104" s="254"/>
      <c r="F104" s="254"/>
      <c r="G104" s="254"/>
    </row>
    <row r="105" spans="1:7">
      <c r="A105" s="254"/>
      <c r="B105" s="254"/>
      <c r="C105" s="254"/>
      <c r="D105" s="254"/>
      <c r="E105" s="254"/>
      <c r="F105" s="254"/>
      <c r="G105" s="254"/>
    </row>
    <row r="106" spans="1:7">
      <c r="A106" s="254"/>
      <c r="B106" s="254"/>
      <c r="C106" s="254"/>
      <c r="D106" s="254"/>
      <c r="E106" s="254"/>
      <c r="F106" s="254"/>
      <c r="G106" s="254"/>
    </row>
    <row r="107" spans="1:7">
      <c r="A107" s="254"/>
      <c r="B107" s="254"/>
      <c r="C107" s="254"/>
      <c r="D107" s="254"/>
      <c r="E107" s="254"/>
      <c r="F107" s="254"/>
      <c r="G107" s="254"/>
    </row>
    <row r="108" spans="1:7">
      <c r="A108" s="254"/>
      <c r="B108" s="254"/>
      <c r="C108" s="254"/>
      <c r="D108" s="254"/>
      <c r="E108" s="254"/>
      <c r="F108" s="254"/>
      <c r="G108" s="254"/>
    </row>
    <row r="109" spans="1:7">
      <c r="A109" s="254"/>
      <c r="B109" s="254"/>
      <c r="C109" s="254"/>
      <c r="D109" s="254"/>
      <c r="E109" s="254"/>
      <c r="F109" s="254"/>
      <c r="G109" s="254"/>
    </row>
    <row r="110" spans="1:7">
      <c r="A110" s="254"/>
      <c r="B110" s="254"/>
      <c r="C110" s="254"/>
      <c r="D110" s="254"/>
      <c r="E110" s="254"/>
      <c r="F110" s="254"/>
      <c r="G110" s="254"/>
    </row>
    <row r="111" spans="1:7">
      <c r="A111" s="254"/>
      <c r="B111" s="254"/>
      <c r="C111" s="254"/>
      <c r="D111" s="254"/>
      <c r="E111" s="254"/>
      <c r="F111" s="254"/>
      <c r="G111" s="254"/>
    </row>
    <row r="112" spans="1:7">
      <c r="A112" s="254"/>
      <c r="B112" s="254"/>
      <c r="C112" s="254"/>
      <c r="D112" s="254"/>
      <c r="E112" s="254"/>
      <c r="F112" s="254"/>
      <c r="G112" s="254"/>
    </row>
    <row r="113" spans="1:7">
      <c r="A113" s="254"/>
      <c r="B113" s="254"/>
      <c r="C113" s="254"/>
      <c r="D113" s="254"/>
      <c r="E113" s="254"/>
      <c r="F113" s="254"/>
      <c r="G113" s="254"/>
    </row>
    <row r="114" spans="1:7">
      <c r="A114" s="254"/>
      <c r="B114" s="254"/>
      <c r="C114" s="254"/>
      <c r="D114" s="254"/>
      <c r="E114" s="254"/>
      <c r="F114" s="254"/>
      <c r="G114" s="254"/>
    </row>
    <row r="115" spans="1:7">
      <c r="A115" s="254"/>
      <c r="B115" s="254"/>
      <c r="C115" s="254"/>
      <c r="D115" s="254"/>
      <c r="E115" s="254"/>
      <c r="F115" s="254"/>
      <c r="G115" s="254"/>
    </row>
    <row r="116" spans="1:7">
      <c r="A116" s="254"/>
      <c r="B116" s="254"/>
      <c r="C116" s="254"/>
      <c r="D116" s="254"/>
      <c r="E116" s="254"/>
      <c r="F116" s="254"/>
      <c r="G116" s="254"/>
    </row>
    <row r="117" spans="1:7">
      <c r="A117" s="254"/>
      <c r="B117" s="254"/>
      <c r="C117" s="254"/>
      <c r="D117" s="254"/>
      <c r="E117" s="254"/>
      <c r="F117" s="254"/>
      <c r="G117" s="254"/>
    </row>
    <row r="118" spans="1:7">
      <c r="A118" s="254"/>
      <c r="B118" s="254"/>
      <c r="C118" s="254"/>
      <c r="D118" s="254"/>
      <c r="E118" s="254"/>
      <c r="F118" s="254"/>
      <c r="G118" s="254"/>
    </row>
    <row r="119" spans="1:7">
      <c r="A119" s="254"/>
      <c r="B119" s="254"/>
      <c r="C119" s="254"/>
      <c r="D119" s="254"/>
      <c r="E119" s="254"/>
      <c r="F119" s="254"/>
      <c r="G119" s="254"/>
    </row>
    <row r="120" spans="1:7">
      <c r="A120" s="254"/>
      <c r="B120" s="254"/>
      <c r="C120" s="254"/>
      <c r="D120" s="254"/>
      <c r="E120" s="254"/>
      <c r="F120" s="254"/>
      <c r="G120" s="254"/>
    </row>
    <row r="121" spans="1:7">
      <c r="A121" s="254"/>
      <c r="B121" s="254"/>
      <c r="C121" s="254"/>
      <c r="D121" s="254"/>
      <c r="E121" s="254"/>
      <c r="F121" s="254"/>
      <c r="G121" s="254"/>
    </row>
    <row r="122" spans="1:7">
      <c r="A122" s="254"/>
      <c r="B122" s="254"/>
      <c r="C122" s="254"/>
      <c r="D122" s="254"/>
      <c r="E122" s="254"/>
      <c r="F122" s="254"/>
      <c r="G122" s="254"/>
    </row>
    <row r="123" spans="1:7">
      <c r="A123" s="254"/>
      <c r="B123" s="254"/>
      <c r="C123" s="254"/>
      <c r="D123" s="254"/>
      <c r="E123" s="254"/>
      <c r="F123" s="254"/>
      <c r="G123" s="254"/>
    </row>
    <row r="124" spans="1:7">
      <c r="A124" s="254"/>
      <c r="B124" s="254"/>
      <c r="C124" s="254"/>
      <c r="D124" s="254"/>
      <c r="E124" s="254"/>
      <c r="F124" s="254"/>
      <c r="G124" s="254"/>
    </row>
    <row r="125" spans="1:7">
      <c r="A125" s="254"/>
      <c r="B125" s="254"/>
      <c r="C125" s="254"/>
      <c r="D125" s="254"/>
      <c r="E125" s="254"/>
      <c r="F125" s="254"/>
      <c r="G125" s="254"/>
    </row>
    <row r="126" spans="1:7">
      <c r="A126" s="254"/>
      <c r="B126" s="254"/>
      <c r="C126" s="254"/>
      <c r="D126" s="254"/>
      <c r="E126" s="254"/>
      <c r="F126" s="254"/>
      <c r="G126" s="254"/>
    </row>
    <row r="127" spans="1:7">
      <c r="A127" s="254"/>
      <c r="B127" s="254"/>
      <c r="C127" s="254"/>
      <c r="D127" s="254"/>
      <c r="E127" s="254"/>
      <c r="F127" s="254"/>
      <c r="G127" s="254"/>
    </row>
    <row r="128" spans="1:7">
      <c r="A128" s="254"/>
      <c r="B128" s="254"/>
      <c r="C128" s="254"/>
      <c r="D128" s="254"/>
      <c r="E128" s="254"/>
      <c r="F128" s="254"/>
      <c r="G128" s="254"/>
    </row>
    <row r="129" spans="1:7">
      <c r="A129" s="254"/>
      <c r="B129" s="254"/>
      <c r="C129" s="254"/>
      <c r="D129" s="254"/>
      <c r="E129" s="254"/>
      <c r="F129" s="254"/>
      <c r="G129" s="254"/>
    </row>
    <row r="130" spans="1:7">
      <c r="A130" s="254"/>
      <c r="B130" s="254"/>
      <c r="C130" s="254"/>
      <c r="D130" s="254"/>
      <c r="E130" s="254"/>
      <c r="F130" s="254"/>
      <c r="G130" s="254"/>
    </row>
    <row r="131" spans="1:7">
      <c r="A131" s="254"/>
      <c r="B131" s="254"/>
      <c r="C131" s="254"/>
      <c r="D131" s="254"/>
      <c r="E131" s="254"/>
      <c r="F131" s="254"/>
      <c r="G131" s="254"/>
    </row>
    <row r="132" spans="1:7">
      <c r="A132" s="254"/>
      <c r="B132" s="254"/>
      <c r="C132" s="254"/>
      <c r="D132" s="254"/>
      <c r="E132" s="254"/>
      <c r="F132" s="254"/>
      <c r="G132" s="254"/>
    </row>
    <row r="133" spans="1:7">
      <c r="A133" s="254"/>
      <c r="B133" s="254"/>
      <c r="C133" s="254"/>
      <c r="D133" s="254"/>
      <c r="E133" s="254"/>
      <c r="F133" s="254"/>
      <c r="G133" s="254"/>
    </row>
    <row r="134" spans="1:7">
      <c r="A134" s="254"/>
      <c r="B134" s="254"/>
      <c r="C134" s="254"/>
      <c r="D134" s="254"/>
      <c r="E134" s="254"/>
      <c r="F134" s="254"/>
      <c r="G134" s="254"/>
    </row>
    <row r="135" spans="1:7">
      <c r="A135" s="254"/>
      <c r="B135" s="254"/>
      <c r="C135" s="254"/>
      <c r="D135" s="254"/>
      <c r="E135" s="254"/>
      <c r="F135" s="254"/>
      <c r="G135" s="254"/>
    </row>
    <row r="136" spans="1:7">
      <c r="A136" s="254"/>
      <c r="B136" s="254"/>
      <c r="C136" s="254"/>
      <c r="D136" s="254"/>
      <c r="E136" s="254"/>
      <c r="F136" s="254"/>
      <c r="G136" s="254"/>
    </row>
    <row r="137" spans="1:7">
      <c r="A137" s="254"/>
      <c r="B137" s="254"/>
      <c r="C137" s="254"/>
      <c r="D137" s="254"/>
      <c r="E137" s="254"/>
      <c r="F137" s="254"/>
      <c r="G137" s="254"/>
    </row>
    <row r="138" spans="1:7">
      <c r="A138" s="254"/>
      <c r="B138" s="254"/>
      <c r="C138" s="254"/>
      <c r="D138" s="254"/>
      <c r="E138" s="254"/>
      <c r="F138" s="254"/>
      <c r="G138" s="254"/>
    </row>
    <row r="139" spans="1:7">
      <c r="A139" s="254"/>
      <c r="B139" s="254"/>
      <c r="C139" s="254"/>
      <c r="D139" s="254"/>
      <c r="E139" s="254"/>
      <c r="F139" s="254"/>
      <c r="G139" s="254"/>
    </row>
    <row r="140" spans="1:7">
      <c r="A140" s="254"/>
      <c r="B140" s="254"/>
      <c r="C140" s="254"/>
      <c r="D140" s="254"/>
      <c r="E140" s="254"/>
      <c r="F140" s="254"/>
      <c r="G140" s="254"/>
    </row>
    <row r="141" spans="1:7">
      <c r="A141" s="254"/>
      <c r="B141" s="254"/>
      <c r="C141" s="254"/>
      <c r="D141" s="254"/>
      <c r="E141" s="254"/>
      <c r="F141" s="254"/>
      <c r="G141" s="254"/>
    </row>
    <row r="142" spans="1:7">
      <c r="A142" s="254"/>
      <c r="B142" s="254"/>
      <c r="C142" s="254"/>
      <c r="D142" s="254"/>
      <c r="E142" s="254"/>
      <c r="F142" s="254"/>
      <c r="G142" s="254"/>
    </row>
    <row r="143" spans="1:7">
      <c r="A143" s="254"/>
      <c r="B143" s="254"/>
      <c r="C143" s="254"/>
      <c r="D143" s="254"/>
      <c r="E143" s="254"/>
      <c r="F143" s="254"/>
      <c r="G143" s="254"/>
    </row>
    <row r="144" spans="1:7">
      <c r="A144" s="254"/>
      <c r="B144" s="254"/>
      <c r="C144" s="254"/>
      <c r="D144" s="254"/>
      <c r="E144" s="254"/>
      <c r="F144" s="254"/>
      <c r="G144" s="254"/>
    </row>
    <row r="145" spans="1:7">
      <c r="A145" s="254"/>
      <c r="B145" s="254"/>
      <c r="C145" s="254"/>
      <c r="D145" s="254"/>
      <c r="E145" s="254"/>
      <c r="F145" s="254"/>
      <c r="G145" s="254"/>
    </row>
    <row r="146" spans="1:7">
      <c r="A146" s="254"/>
      <c r="B146" s="254"/>
      <c r="C146" s="254"/>
      <c r="D146" s="254"/>
      <c r="E146" s="254"/>
      <c r="F146" s="254"/>
      <c r="G146" s="254"/>
    </row>
    <row r="147" spans="1:7">
      <c r="A147" s="254"/>
      <c r="B147" s="254"/>
      <c r="C147" s="254"/>
      <c r="D147" s="254"/>
      <c r="E147" s="254"/>
      <c r="F147" s="254"/>
      <c r="G147" s="254"/>
    </row>
    <row r="148" spans="1:7">
      <c r="A148" s="254"/>
      <c r="B148" s="254"/>
      <c r="C148" s="254"/>
      <c r="D148" s="254"/>
      <c r="E148" s="254"/>
      <c r="F148" s="254"/>
      <c r="G148" s="254"/>
    </row>
    <row r="149" spans="1:7">
      <c r="A149" s="254"/>
      <c r="B149" s="254"/>
      <c r="C149" s="254"/>
      <c r="D149" s="254"/>
      <c r="E149" s="254"/>
      <c r="F149" s="254"/>
      <c r="G149" s="254"/>
    </row>
    <row r="150" spans="1:7">
      <c r="A150" s="254"/>
      <c r="B150" s="254"/>
      <c r="C150" s="254"/>
      <c r="D150" s="254"/>
      <c r="E150" s="254"/>
      <c r="F150" s="254"/>
      <c r="G150" s="254"/>
    </row>
    <row r="151" spans="1:7">
      <c r="A151" s="254"/>
      <c r="B151" s="254"/>
      <c r="C151" s="254"/>
      <c r="D151" s="254"/>
      <c r="E151" s="254"/>
      <c r="F151" s="254"/>
      <c r="G151" s="254"/>
    </row>
    <row r="152" spans="1:7">
      <c r="A152" s="254"/>
      <c r="B152" s="254"/>
      <c r="C152" s="254"/>
      <c r="D152" s="254"/>
      <c r="E152" s="254"/>
      <c r="F152" s="254"/>
      <c r="G152" s="254"/>
    </row>
    <row r="153" spans="1:7">
      <c r="A153" s="254"/>
      <c r="B153" s="254"/>
      <c r="C153" s="254"/>
      <c r="D153" s="254"/>
      <c r="E153" s="254"/>
      <c r="F153" s="254"/>
      <c r="G153" s="254"/>
    </row>
    <row r="154" spans="1:7">
      <c r="A154" s="254"/>
      <c r="B154" s="254"/>
      <c r="C154" s="254"/>
      <c r="D154" s="254"/>
      <c r="E154" s="254"/>
      <c r="F154" s="254"/>
      <c r="G154" s="254"/>
    </row>
    <row r="155" spans="1:7">
      <c r="A155" s="254"/>
      <c r="B155" s="254"/>
      <c r="C155" s="254"/>
      <c r="D155" s="254"/>
      <c r="E155" s="254"/>
      <c r="F155" s="254"/>
      <c r="G155" s="254"/>
    </row>
    <row r="156" spans="1:7">
      <c r="A156" s="254"/>
      <c r="B156" s="254"/>
      <c r="C156" s="254"/>
      <c r="D156" s="254"/>
      <c r="E156" s="254"/>
      <c r="F156" s="254"/>
      <c r="G156" s="254"/>
    </row>
    <row r="157" spans="1:7">
      <c r="A157" s="254"/>
      <c r="B157" s="254"/>
      <c r="C157" s="254"/>
      <c r="D157" s="254"/>
      <c r="E157" s="254"/>
      <c r="F157" s="254"/>
      <c r="G157" s="254"/>
    </row>
    <row r="158" spans="1:7">
      <c r="A158" s="254"/>
      <c r="B158" s="254"/>
      <c r="C158" s="254"/>
      <c r="D158" s="254"/>
      <c r="E158" s="254"/>
      <c r="F158" s="254"/>
      <c r="G158" s="254"/>
    </row>
    <row r="159" spans="1:7">
      <c r="A159" s="254"/>
      <c r="B159" s="254"/>
      <c r="C159" s="254"/>
      <c r="D159" s="254"/>
      <c r="E159" s="254"/>
      <c r="F159" s="254"/>
      <c r="G159" s="254"/>
    </row>
    <row r="160" spans="1:7">
      <c r="A160" s="254"/>
      <c r="B160" s="254"/>
      <c r="C160" s="254"/>
      <c r="D160" s="254"/>
      <c r="E160" s="254"/>
      <c r="F160" s="254"/>
      <c r="G160" s="254"/>
    </row>
  </sheetData>
  <mergeCells count="13">
    <mergeCell ref="D32:E32"/>
    <mergeCell ref="D34:E34"/>
    <mergeCell ref="C26:E26"/>
    <mergeCell ref="C27:E27"/>
    <mergeCell ref="C31:D31"/>
    <mergeCell ref="C30:E30"/>
    <mergeCell ref="A3:H3"/>
    <mergeCell ref="B10:C10"/>
    <mergeCell ref="C28:D28"/>
    <mergeCell ref="C29:E29"/>
    <mergeCell ref="A26:A27"/>
    <mergeCell ref="A29:A30"/>
    <mergeCell ref="A14:B14"/>
  </mergeCells>
  <phoneticPr fontId="6"/>
  <printOptions horizontalCentered="1" gridLinesSet="0"/>
  <pageMargins left="0.59055118110236227" right="0.59055118110236227"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5"/>
  </sheetPr>
  <dimension ref="A1:S33"/>
  <sheetViews>
    <sheetView view="pageBreakPreview" zoomScale="75" zoomScaleNormal="100" workbookViewId="0">
      <selection activeCell="F24" sqref="F24:H24"/>
    </sheetView>
  </sheetViews>
  <sheetFormatPr defaultColWidth="9" defaultRowHeight="13"/>
  <cols>
    <col min="1" max="1" width="3.6328125" style="21" customWidth="1"/>
    <col min="2" max="2" width="8.6328125" style="21" customWidth="1"/>
    <col min="3" max="3" width="3.6328125" style="21" customWidth="1"/>
    <col min="4" max="4" width="5.90625" style="21" customWidth="1"/>
    <col min="5" max="5" width="9.36328125" style="21" customWidth="1"/>
    <col min="6" max="6" width="7.6328125" style="21" customWidth="1"/>
    <col min="7" max="7" width="4.90625" style="21" customWidth="1"/>
    <col min="8" max="8" width="7.7265625" style="21" customWidth="1"/>
    <col min="9" max="9" width="3.6328125" style="21" customWidth="1"/>
    <col min="10" max="10" width="12.6328125" style="21" customWidth="1"/>
    <col min="11" max="11" width="6.6328125" style="21" customWidth="1"/>
    <col min="12" max="12" width="3.453125" style="21" customWidth="1"/>
    <col min="13" max="13" width="11" style="21" customWidth="1"/>
    <col min="14" max="14" width="3.36328125" style="21" customWidth="1"/>
    <col min="15" max="24" width="9" style="21"/>
    <col min="25" max="25" width="8.90625" style="21" customWidth="1"/>
    <col min="26" max="30" width="9" style="21"/>
    <col min="31" max="31" width="0.36328125" style="21" customWidth="1"/>
    <col min="32" max="36" width="9" style="21"/>
    <col min="37" max="37" width="8.984375E-2" style="21" customWidth="1"/>
    <col min="38" max="16384" width="9" style="21"/>
  </cols>
  <sheetData>
    <row r="1" spans="1:15">
      <c r="A1" s="339" t="s">
        <v>461</v>
      </c>
      <c r="B1" s="339"/>
      <c r="C1" s="339"/>
      <c r="D1" s="339"/>
      <c r="E1" s="303"/>
      <c r="F1" s="1185" t="s">
        <v>1259</v>
      </c>
      <c r="G1" s="303"/>
      <c r="H1" s="303"/>
      <c r="I1" s="303"/>
      <c r="J1" s="303"/>
      <c r="K1" s="303"/>
      <c r="L1" s="303"/>
      <c r="M1" s="303"/>
    </row>
    <row r="2" spans="1:15">
      <c r="A2" s="303"/>
      <c r="B2" s="303"/>
      <c r="C2" s="303"/>
      <c r="D2" s="303"/>
      <c r="E2" s="303"/>
      <c r="F2" s="303"/>
      <c r="G2" s="303"/>
      <c r="H2" s="303"/>
      <c r="I2" s="303"/>
      <c r="J2" s="303"/>
      <c r="K2" s="303"/>
      <c r="L2" s="303"/>
      <c r="M2" s="303"/>
    </row>
    <row r="3" spans="1:15" s="22" customFormat="1" ht="21" customHeight="1">
      <c r="A3" s="304"/>
      <c r="B3" s="1185"/>
      <c r="C3" s="304"/>
      <c r="D3" s="304"/>
      <c r="E3" s="304"/>
      <c r="F3" s="304"/>
      <c r="G3" s="304"/>
      <c r="H3" s="304"/>
      <c r="I3" s="304"/>
      <c r="J3" s="304"/>
      <c r="K3" s="374"/>
      <c r="L3" s="374"/>
      <c r="M3" s="374"/>
    </row>
    <row r="4" spans="1:15" ht="21" customHeight="1">
      <c r="A4" s="1269" t="s">
        <v>38</v>
      </c>
      <c r="B4" s="1269"/>
      <c r="C4" s="1269"/>
      <c r="D4" s="1269"/>
      <c r="E4" s="1269"/>
      <c r="F4" s="1269"/>
      <c r="G4" s="1269"/>
      <c r="H4" s="1269"/>
      <c r="I4" s="1269"/>
      <c r="J4" s="1269"/>
      <c r="K4" s="1269"/>
      <c r="L4" s="1269"/>
      <c r="M4" s="1269"/>
      <c r="N4" s="303"/>
      <c r="O4" s="303"/>
    </row>
    <row r="5" spans="1:15" ht="21" customHeight="1">
      <c r="A5" s="303"/>
      <c r="B5" s="303"/>
      <c r="C5" s="303"/>
      <c r="D5" s="303"/>
      <c r="E5" s="303"/>
      <c r="F5" s="303"/>
      <c r="G5" s="303"/>
      <c r="H5" s="303"/>
      <c r="I5" s="303"/>
      <c r="J5" s="303"/>
      <c r="K5" s="303"/>
      <c r="L5" s="303"/>
      <c r="M5" s="303"/>
      <c r="N5" s="303"/>
      <c r="O5" s="303"/>
    </row>
    <row r="6" spans="1:15" ht="21" customHeight="1">
      <c r="A6" s="1271" t="s">
        <v>21</v>
      </c>
      <c r="B6" s="1271"/>
      <c r="C6" s="1272">
        <f>データ!D42</f>
        <v>660000000</v>
      </c>
      <c r="D6" s="1272"/>
      <c r="E6" s="1272"/>
      <c r="F6" s="446" t="s">
        <v>22</v>
      </c>
      <c r="G6" s="446"/>
      <c r="I6" s="446"/>
      <c r="K6" s="303"/>
      <c r="L6" s="303"/>
      <c r="M6" s="303"/>
      <c r="N6" s="303"/>
      <c r="O6" s="303"/>
    </row>
    <row r="7" spans="1:15" ht="21" customHeight="1">
      <c r="A7" s="303"/>
      <c r="B7" s="303"/>
      <c r="C7" s="303"/>
      <c r="D7" s="303"/>
      <c r="E7" s="303"/>
      <c r="F7" s="303"/>
      <c r="G7" s="303"/>
      <c r="H7" s="303"/>
      <c r="I7" s="303"/>
      <c r="J7" s="303"/>
      <c r="K7" s="303"/>
      <c r="L7" s="303"/>
      <c r="M7" s="303"/>
    </row>
    <row r="8" spans="1:15" ht="21" customHeight="1">
      <c r="A8" s="303" t="s">
        <v>294</v>
      </c>
      <c r="B8" s="303"/>
      <c r="C8" s="303"/>
      <c r="D8" s="303"/>
      <c r="E8" s="303"/>
      <c r="F8" s="303"/>
      <c r="G8" s="303"/>
      <c r="H8" s="303"/>
      <c r="I8" s="303"/>
      <c r="J8" s="303"/>
      <c r="K8" s="303"/>
      <c r="L8" s="303"/>
      <c r="M8" s="303"/>
    </row>
    <row r="9" spans="1:15" s="22" customFormat="1" ht="21" customHeight="1">
      <c r="A9" s="304"/>
      <c r="B9" s="304"/>
      <c r="C9" s="1270" t="s">
        <v>1178</v>
      </c>
      <c r="D9" s="1270"/>
      <c r="E9" s="1270"/>
      <c r="F9" s="304"/>
      <c r="G9" s="304"/>
      <c r="H9" s="304"/>
      <c r="I9" s="304"/>
      <c r="J9" s="304"/>
    </row>
    <row r="10" spans="1:15" ht="21" customHeight="1">
      <c r="A10" s="303"/>
      <c r="B10" s="303"/>
      <c r="C10" s="303"/>
      <c r="D10" s="303"/>
      <c r="E10" s="303"/>
      <c r="F10" s="303"/>
      <c r="G10" s="303"/>
      <c r="H10" s="303"/>
      <c r="I10" s="303"/>
      <c r="J10" s="303"/>
      <c r="K10" s="303"/>
      <c r="L10" s="303"/>
      <c r="M10" s="303"/>
    </row>
    <row r="11" spans="1:15" ht="21" customHeight="1">
      <c r="A11" s="303"/>
      <c r="B11" s="303"/>
      <c r="C11" s="303"/>
      <c r="D11" s="303"/>
      <c r="E11" s="303"/>
      <c r="F11" s="303"/>
      <c r="G11" s="303"/>
      <c r="H11" s="303"/>
      <c r="I11" s="303"/>
      <c r="J11" s="303"/>
      <c r="K11" s="303"/>
      <c r="L11" s="303"/>
      <c r="M11" s="303"/>
    </row>
    <row r="12" spans="1:15" ht="21" customHeight="1">
      <c r="A12" s="303" t="s">
        <v>835</v>
      </c>
      <c r="B12" s="303"/>
      <c r="C12" s="303"/>
      <c r="D12" s="303"/>
      <c r="E12" s="303"/>
      <c r="F12" s="303"/>
      <c r="G12" s="303"/>
      <c r="H12" s="303"/>
      <c r="I12" s="303"/>
      <c r="J12" s="303"/>
      <c r="K12" s="303"/>
      <c r="L12" s="303"/>
      <c r="M12" s="303"/>
      <c r="N12" s="303"/>
      <c r="O12" s="303"/>
    </row>
    <row r="13" spans="1:15" ht="21" customHeight="1">
      <c r="A13" s="292"/>
      <c r="D13" s="292"/>
      <c r="E13" s="637" t="str">
        <f>データ!D18</f>
        <v>鳥取県知事　○○　○○</v>
      </c>
      <c r="F13" s="303" t="s">
        <v>682</v>
      </c>
      <c r="G13" s="303"/>
      <c r="H13" s="303"/>
      <c r="I13" s="303"/>
      <c r="J13" s="303"/>
      <c r="K13" s="303"/>
      <c r="L13" s="303"/>
      <c r="M13" s="303"/>
      <c r="N13" s="303"/>
      <c r="O13" s="303"/>
    </row>
    <row r="14" spans="1:15" ht="21" customHeight="1">
      <c r="A14" s="292"/>
      <c r="B14" s="292"/>
      <c r="C14" s="292"/>
      <c r="D14" s="292"/>
      <c r="F14" s="303"/>
      <c r="G14" s="303"/>
      <c r="H14" s="303"/>
      <c r="I14" s="303"/>
      <c r="J14" s="303"/>
      <c r="K14" s="303"/>
      <c r="L14" s="303"/>
      <c r="M14" s="303"/>
      <c r="N14" s="303"/>
      <c r="O14" s="303"/>
    </row>
    <row r="15" spans="1:15" ht="21" customHeight="1">
      <c r="A15" s="292"/>
      <c r="B15" s="292"/>
      <c r="C15" s="292"/>
      <c r="D15" s="292"/>
      <c r="E15" s="303"/>
      <c r="F15" s="303"/>
      <c r="G15" s="303"/>
      <c r="H15" s="303"/>
      <c r="I15" s="303"/>
      <c r="J15" s="303"/>
      <c r="K15" s="303"/>
      <c r="L15" s="303"/>
      <c r="M15" s="303"/>
      <c r="N15" s="303"/>
      <c r="O15" s="303"/>
    </row>
    <row r="16" spans="1:15" ht="21" customHeight="1">
      <c r="A16" s="292"/>
      <c r="B16" s="292"/>
      <c r="C16" s="292"/>
      <c r="D16" s="292"/>
      <c r="E16" s="303"/>
      <c r="F16" s="124" t="s">
        <v>334</v>
      </c>
      <c r="G16" s="371" t="s">
        <v>335</v>
      </c>
      <c r="I16" s="638" t="str">
        <f>データ!D19</f>
        <v>鳥取市西町一丁目</v>
      </c>
      <c r="J16" s="23"/>
      <c r="K16" s="413"/>
      <c r="L16" s="413"/>
      <c r="M16" s="303"/>
      <c r="N16" s="303"/>
      <c r="O16" s="303"/>
    </row>
    <row r="17" spans="1:19" ht="21" customHeight="1">
      <c r="A17" s="292"/>
      <c r="B17" s="292"/>
      <c r="C17" s="292"/>
      <c r="D17" s="292"/>
      <c r="E17" s="303"/>
      <c r="F17" s="124"/>
      <c r="G17" s="371" t="s">
        <v>683</v>
      </c>
      <c r="I17" s="638" t="str">
        <f>データ!D20</f>
        <v>○○建設株式会社</v>
      </c>
      <c r="J17" s="23"/>
      <c r="K17" s="413"/>
      <c r="L17" s="413"/>
      <c r="M17" s="303"/>
      <c r="N17" s="303"/>
      <c r="O17" s="303"/>
    </row>
    <row r="18" spans="1:19" ht="21" customHeight="1">
      <c r="A18" s="292"/>
      <c r="B18" s="292"/>
      <c r="C18" s="292"/>
      <c r="D18" s="292"/>
      <c r="E18" s="303"/>
      <c r="F18" s="371"/>
      <c r="G18" s="371" t="s">
        <v>684</v>
      </c>
      <c r="I18" s="638" t="str">
        <f>データ!D21</f>
        <v>代表取締役　○○　○○</v>
      </c>
      <c r="J18" s="23"/>
      <c r="K18" s="413"/>
      <c r="L18" s="23"/>
      <c r="M18" s="415"/>
      <c r="N18" s="303"/>
      <c r="O18" s="303"/>
    </row>
    <row r="19" spans="1:19" ht="21" customHeight="1">
      <c r="A19" s="303"/>
      <c r="B19" s="303"/>
      <c r="C19" s="303"/>
      <c r="D19" s="303"/>
      <c r="E19" s="303"/>
      <c r="F19" s="303"/>
      <c r="G19" s="303"/>
      <c r="H19" s="303"/>
      <c r="I19" s="303"/>
      <c r="J19" s="303"/>
      <c r="K19" s="303"/>
      <c r="L19" s="303"/>
      <c r="M19" s="303"/>
      <c r="N19" s="303"/>
      <c r="O19" s="303"/>
    </row>
    <row r="20" spans="1:19" ht="21" customHeight="1">
      <c r="A20" s="303"/>
      <c r="B20" s="303"/>
      <c r="C20" s="303"/>
      <c r="D20" s="303"/>
      <c r="E20" s="303"/>
      <c r="F20" s="303"/>
      <c r="G20" s="303"/>
      <c r="H20" s="303"/>
      <c r="I20" s="303"/>
      <c r="J20" s="303"/>
      <c r="K20" s="303"/>
      <c r="L20" s="303"/>
      <c r="M20" s="303"/>
      <c r="N20" s="303"/>
      <c r="O20" s="303"/>
    </row>
    <row r="21" spans="1:19">
      <c r="A21" s="303"/>
      <c r="B21" s="303"/>
      <c r="C21" s="303"/>
      <c r="D21" s="303"/>
      <c r="E21" s="303"/>
      <c r="F21" s="303"/>
      <c r="G21" s="303"/>
      <c r="H21" s="303"/>
      <c r="I21" s="303"/>
      <c r="J21" s="303"/>
      <c r="K21" s="303"/>
      <c r="L21" s="303"/>
      <c r="M21" s="303"/>
    </row>
    <row r="22" spans="1:19" ht="21" customHeight="1">
      <c r="A22" s="1263" t="s">
        <v>71</v>
      </c>
      <c r="B22" s="1264"/>
      <c r="C22" s="1264"/>
      <c r="D22" s="1265"/>
      <c r="E22" s="387"/>
      <c r="F22" s="642" t="str">
        <f>データ!D10</f>
        <v>(仮称) 庁舎改修工事(建築)</v>
      </c>
      <c r="G22" s="639"/>
      <c r="H22" s="639"/>
      <c r="I22" s="639"/>
      <c r="J22" s="639"/>
      <c r="K22" s="639"/>
      <c r="L22" s="639"/>
      <c r="M22" s="389"/>
    </row>
    <row r="23" spans="1:19" ht="21" customHeight="1">
      <c r="A23" s="1263" t="s">
        <v>70</v>
      </c>
      <c r="B23" s="1264"/>
      <c r="C23" s="1264"/>
      <c r="D23" s="1265"/>
      <c r="E23" s="387"/>
      <c r="F23" s="642" t="str">
        <f>データ!D11</f>
        <v>鳥取県鳥取市東町一丁目</v>
      </c>
      <c r="G23" s="639"/>
      <c r="H23" s="639"/>
      <c r="I23" s="639"/>
      <c r="J23" s="639"/>
      <c r="K23" s="639"/>
      <c r="L23" s="639"/>
      <c r="M23" s="389"/>
    </row>
    <row r="24" spans="1:19" ht="21" customHeight="1">
      <c r="A24" s="1257" t="s">
        <v>404</v>
      </c>
      <c r="B24" s="1258"/>
      <c r="C24" s="1258"/>
      <c r="D24" s="1259"/>
      <c r="E24" s="474" t="s">
        <v>81</v>
      </c>
      <c r="F24" s="1268">
        <f>データ!D12</f>
        <v>45392</v>
      </c>
      <c r="G24" s="1268"/>
      <c r="H24" s="1268"/>
      <c r="I24" s="640"/>
      <c r="J24" s="635"/>
      <c r="K24" s="635"/>
      <c r="L24" s="635"/>
      <c r="M24" s="472"/>
    </row>
    <row r="25" spans="1:19" ht="21" customHeight="1">
      <c r="A25" s="1260"/>
      <c r="B25" s="1261"/>
      <c r="C25" s="1261"/>
      <c r="D25" s="1262"/>
      <c r="E25" s="475" t="s">
        <v>82</v>
      </c>
      <c r="F25" s="1256">
        <f>データ!D13</f>
        <v>45731</v>
      </c>
      <c r="G25" s="1256"/>
      <c r="H25" s="1256"/>
      <c r="I25" s="641"/>
      <c r="J25" s="636"/>
      <c r="K25" s="636"/>
      <c r="L25" s="636"/>
      <c r="M25" s="473"/>
    </row>
    <row r="26" spans="1:19" ht="21" customHeight="1">
      <c r="A26" s="1263" t="s">
        <v>837</v>
      </c>
      <c r="B26" s="1264"/>
      <c r="C26" s="1264"/>
      <c r="D26" s="1265"/>
      <c r="E26" s="449" t="s">
        <v>103</v>
      </c>
      <c r="F26" s="1267">
        <f>データ!D14</f>
        <v>2200000000</v>
      </c>
      <c r="G26" s="1267"/>
      <c r="H26" s="1267"/>
      <c r="I26" s="450" t="s">
        <v>83</v>
      </c>
      <c r="J26" s="450"/>
      <c r="K26" s="448"/>
      <c r="L26" s="405"/>
      <c r="M26" s="389"/>
    </row>
    <row r="27" spans="1:19" ht="21" customHeight="1">
      <c r="A27" s="1263" t="s">
        <v>293</v>
      </c>
      <c r="B27" s="1264"/>
      <c r="C27" s="1264"/>
      <c r="D27" s="1265"/>
      <c r="E27" s="449" t="s">
        <v>103</v>
      </c>
      <c r="F27" s="1266">
        <v>0</v>
      </c>
      <c r="G27" s="1266"/>
      <c r="H27" s="1266"/>
      <c r="I27" s="450" t="s">
        <v>83</v>
      </c>
      <c r="J27" s="450"/>
      <c r="K27" s="447"/>
      <c r="L27" s="448"/>
      <c r="M27" s="511"/>
      <c r="S27" s="23"/>
    </row>
    <row r="28" spans="1:19">
      <c r="A28" s="458" t="s">
        <v>26</v>
      </c>
      <c r="B28" s="459"/>
      <c r="C28" s="459"/>
      <c r="D28" s="459"/>
      <c r="M28" s="410"/>
    </row>
    <row r="29" spans="1:19">
      <c r="A29" s="409"/>
      <c r="M29" s="410"/>
    </row>
    <row r="30" spans="1:19">
      <c r="A30" s="458" t="s">
        <v>27</v>
      </c>
      <c r="B30" s="459"/>
      <c r="C30" s="459"/>
      <c r="D30" s="459"/>
      <c r="M30" s="410"/>
    </row>
    <row r="31" spans="1:19">
      <c r="A31" s="1273" t="s">
        <v>28</v>
      </c>
      <c r="B31" s="1273"/>
      <c r="C31" s="1273"/>
      <c r="D31" s="1273" t="s">
        <v>29</v>
      </c>
      <c r="E31" s="1273"/>
      <c r="F31" s="1273" t="s">
        <v>30</v>
      </c>
      <c r="G31" s="1273"/>
      <c r="H31" s="1273"/>
      <c r="I31" s="1273"/>
      <c r="J31" s="1273" t="s">
        <v>31</v>
      </c>
      <c r="K31" s="1273"/>
      <c r="L31" s="1273" t="s">
        <v>32</v>
      </c>
      <c r="M31" s="1273"/>
    </row>
    <row r="32" spans="1:19">
      <c r="A32" s="460" t="s">
        <v>103</v>
      </c>
      <c r="B32" s="461"/>
      <c r="C32" s="462" t="s">
        <v>83</v>
      </c>
      <c r="D32" s="1274" t="s">
        <v>34</v>
      </c>
      <c r="E32" s="1275"/>
      <c r="F32" s="463"/>
      <c r="G32" s="465" t="s">
        <v>36</v>
      </c>
      <c r="H32" s="465"/>
      <c r="I32" s="464" t="s">
        <v>37</v>
      </c>
      <c r="J32" s="463"/>
      <c r="K32" s="464" t="s">
        <v>33</v>
      </c>
      <c r="L32" s="1276"/>
      <c r="M32" s="1276"/>
    </row>
    <row r="33" spans="1:13" ht="27" customHeight="1">
      <c r="A33" s="466" t="s">
        <v>103</v>
      </c>
      <c r="B33" s="456"/>
      <c r="C33" s="467" t="s">
        <v>83</v>
      </c>
      <c r="D33" s="468"/>
      <c r="E33" s="469" t="s">
        <v>35</v>
      </c>
      <c r="F33" s="468"/>
      <c r="G33" s="470" t="s">
        <v>36</v>
      </c>
      <c r="H33" s="470"/>
      <c r="I33" s="471" t="s">
        <v>37</v>
      </c>
      <c r="J33" s="468"/>
      <c r="K33" s="471" t="s">
        <v>33</v>
      </c>
      <c r="L33" s="1276"/>
      <c r="M33" s="1276"/>
    </row>
  </sheetData>
  <mergeCells count="21">
    <mergeCell ref="A31:C31"/>
    <mergeCell ref="D32:E32"/>
    <mergeCell ref="L32:M32"/>
    <mergeCell ref="L33:M33"/>
    <mergeCell ref="D31:E31"/>
    <mergeCell ref="F31:I31"/>
    <mergeCell ref="J31:K31"/>
    <mergeCell ref="L31:M31"/>
    <mergeCell ref="A4:M4"/>
    <mergeCell ref="C9:E9"/>
    <mergeCell ref="A22:D22"/>
    <mergeCell ref="A23:D23"/>
    <mergeCell ref="A6:B6"/>
    <mergeCell ref="C6:E6"/>
    <mergeCell ref="F25:H25"/>
    <mergeCell ref="A24:D25"/>
    <mergeCell ref="A26:D26"/>
    <mergeCell ref="A27:D27"/>
    <mergeCell ref="F27:H27"/>
    <mergeCell ref="F26:H26"/>
    <mergeCell ref="F24:H24"/>
  </mergeCells>
  <phoneticPr fontId="2"/>
  <pageMargins left="0.75" right="0.75" top="1" bottom="1" header="0.51200000000000001" footer="0.51200000000000001"/>
  <pageSetup paperSize="9" scale="98"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indexed="13"/>
  </sheetPr>
  <dimension ref="A1:K37"/>
  <sheetViews>
    <sheetView view="pageBreakPreview" zoomScale="75" zoomScaleNormal="100" workbookViewId="0">
      <selection activeCell="G17" sqref="G17"/>
    </sheetView>
  </sheetViews>
  <sheetFormatPr defaultColWidth="9" defaultRowHeight="13"/>
  <cols>
    <col min="1" max="1" width="18.6328125" style="18" customWidth="1"/>
    <col min="2" max="2" width="9" style="18"/>
    <col min="3" max="3" width="10.6328125" style="18" customWidth="1"/>
    <col min="4" max="4" width="7.08984375" style="18" customWidth="1"/>
    <col min="5" max="5" width="14" style="18" customWidth="1"/>
    <col min="6" max="6" width="25.36328125" style="18" customWidth="1"/>
    <col min="7" max="7" width="3.7265625" style="18" customWidth="1"/>
    <col min="8" max="16384" width="9" style="18"/>
  </cols>
  <sheetData>
    <row r="1" spans="1:11">
      <c r="A1" s="339" t="s">
        <v>142</v>
      </c>
      <c r="B1" s="255"/>
      <c r="C1" s="255"/>
      <c r="D1" s="255"/>
      <c r="E1" s="255"/>
      <c r="F1" s="255"/>
      <c r="G1" s="255"/>
      <c r="H1" s="255"/>
      <c r="I1" s="255"/>
      <c r="J1" s="255"/>
      <c r="K1" s="255"/>
    </row>
    <row r="2" spans="1:11">
      <c r="A2" s="255"/>
      <c r="B2" s="255"/>
      <c r="C2" s="255"/>
      <c r="D2" s="255"/>
      <c r="E2" s="255"/>
      <c r="F2" s="255"/>
      <c r="G2" s="255"/>
      <c r="H2" s="255"/>
      <c r="I2" s="255"/>
      <c r="J2" s="255"/>
      <c r="K2" s="255"/>
    </row>
    <row r="3" spans="1:11" ht="19">
      <c r="A3" s="1938" t="s">
        <v>210</v>
      </c>
      <c r="B3" s="1938"/>
      <c r="C3" s="1938"/>
      <c r="D3" s="1938"/>
      <c r="E3" s="1938"/>
      <c r="F3" s="1938"/>
      <c r="G3" s="1938"/>
      <c r="H3" s="255"/>
      <c r="I3" s="255"/>
      <c r="J3" s="255"/>
      <c r="K3" s="255"/>
    </row>
    <row r="4" spans="1:11">
      <c r="A4" s="255"/>
      <c r="B4" s="255"/>
      <c r="C4" s="255"/>
      <c r="D4" s="255"/>
      <c r="E4" s="255"/>
      <c r="F4" s="255"/>
      <c r="G4" s="255"/>
      <c r="H4" s="255"/>
      <c r="I4" s="255"/>
      <c r="J4" s="255"/>
      <c r="K4" s="255"/>
    </row>
    <row r="5" spans="1:11">
      <c r="A5" s="255"/>
      <c r="B5" s="255"/>
      <c r="C5" s="255"/>
      <c r="D5" s="255"/>
      <c r="E5" s="255"/>
      <c r="F5" s="255"/>
      <c r="G5" s="255"/>
      <c r="H5" s="255"/>
      <c r="I5" s="255"/>
      <c r="J5" s="255"/>
      <c r="K5" s="255"/>
    </row>
    <row r="6" spans="1:11">
      <c r="A6" s="255" t="s">
        <v>399</v>
      </c>
      <c r="B6" s="255"/>
      <c r="C6" s="255"/>
      <c r="D6" s="255"/>
      <c r="G6" s="278"/>
      <c r="H6" s="255"/>
      <c r="I6" s="255"/>
      <c r="J6" s="255"/>
      <c r="K6" s="255"/>
    </row>
    <row r="7" spans="1:11">
      <c r="A7" s="256"/>
      <c r="B7" s="806" t="str">
        <f>データ!D18</f>
        <v>鳥取県知事　○○　○○</v>
      </c>
      <c r="C7" s="255" t="s">
        <v>682</v>
      </c>
      <c r="D7" s="255"/>
      <c r="E7" s="255"/>
      <c r="F7" s="255"/>
      <c r="G7" s="255"/>
      <c r="H7" s="255"/>
      <c r="I7" s="255"/>
      <c r="J7" s="255"/>
      <c r="K7" s="255"/>
    </row>
    <row r="8" spans="1:11">
      <c r="A8" s="255"/>
      <c r="B8" s="255"/>
      <c r="C8" s="255"/>
      <c r="D8" s="255"/>
      <c r="E8" s="255"/>
      <c r="F8" s="255"/>
      <c r="G8" s="279"/>
      <c r="H8" s="255"/>
      <c r="I8" s="255"/>
      <c r="J8" s="255"/>
      <c r="K8" s="255"/>
    </row>
    <row r="9" spans="1:11">
      <c r="A9" s="255"/>
      <c r="B9" s="255"/>
      <c r="C9" s="255"/>
      <c r="D9" s="255"/>
      <c r="E9" s="255"/>
      <c r="F9" s="255"/>
      <c r="G9" s="255"/>
      <c r="H9" s="255"/>
      <c r="I9" s="255"/>
      <c r="J9" s="255"/>
      <c r="K9" s="255"/>
    </row>
    <row r="10" spans="1:11">
      <c r="A10" s="255" t="s">
        <v>12</v>
      </c>
      <c r="B10" s="255"/>
      <c r="C10" s="255"/>
      <c r="D10" s="255"/>
      <c r="E10" s="255"/>
      <c r="F10" s="255"/>
      <c r="G10" s="255"/>
      <c r="H10" s="255"/>
      <c r="I10" s="255"/>
      <c r="J10" s="255"/>
      <c r="K10" s="255"/>
    </row>
    <row r="11" spans="1:11">
      <c r="A11" s="255"/>
      <c r="B11" s="255"/>
      <c r="C11" s="255"/>
      <c r="D11" s="255"/>
      <c r="E11" s="255"/>
      <c r="F11" s="255"/>
      <c r="G11" s="255"/>
      <c r="H11" s="255"/>
      <c r="I11" s="255"/>
      <c r="J11" s="255"/>
      <c r="K11" s="255"/>
    </row>
    <row r="12" spans="1:11">
      <c r="A12" s="1936">
        <f ca="1">TODAY()</f>
        <v>45485</v>
      </c>
      <c r="B12" s="1936"/>
      <c r="C12" s="255"/>
      <c r="D12" s="255"/>
      <c r="E12" s="255"/>
      <c r="F12" s="255"/>
      <c r="G12" s="255"/>
      <c r="H12" s="255"/>
      <c r="I12" s="255"/>
      <c r="J12" s="255"/>
      <c r="K12" s="255"/>
    </row>
    <row r="13" spans="1:11">
      <c r="A13" s="255"/>
      <c r="B13" s="255"/>
      <c r="C13" s="255"/>
      <c r="D13" s="255"/>
      <c r="E13" s="255"/>
      <c r="F13" s="255"/>
      <c r="G13" s="255"/>
      <c r="H13" s="255"/>
      <c r="I13" s="255"/>
      <c r="J13" s="255"/>
      <c r="K13" s="255"/>
    </row>
    <row r="14" spans="1:11">
      <c r="A14" s="255"/>
      <c r="B14" s="255"/>
      <c r="C14" s="255"/>
      <c r="D14" s="255"/>
      <c r="E14" s="255"/>
      <c r="F14" s="255"/>
      <c r="G14" s="255"/>
      <c r="H14" s="255"/>
      <c r="I14" s="255"/>
      <c r="J14" s="255"/>
      <c r="K14" s="255"/>
    </row>
    <row r="15" spans="1:11">
      <c r="A15" s="255"/>
      <c r="B15" s="255"/>
      <c r="C15" s="255"/>
      <c r="D15" s="279" t="s">
        <v>626</v>
      </c>
      <c r="E15" s="371" t="s">
        <v>100</v>
      </c>
      <c r="F15" s="807" t="str">
        <f>データ!D19</f>
        <v>鳥取市西町一丁目</v>
      </c>
      <c r="G15" s="255"/>
      <c r="H15" s="255"/>
      <c r="I15" s="255"/>
      <c r="J15" s="255"/>
      <c r="K15" s="255"/>
    </row>
    <row r="16" spans="1:11">
      <c r="A16" s="255"/>
      <c r="B16" s="255"/>
      <c r="C16" s="255"/>
      <c r="E16" s="371" t="s">
        <v>683</v>
      </c>
      <c r="F16" s="807" t="str">
        <f>データ!D20</f>
        <v>○○建設株式会社</v>
      </c>
      <c r="G16" s="255"/>
      <c r="H16" s="255"/>
      <c r="I16" s="255"/>
      <c r="J16" s="255"/>
      <c r="K16" s="255"/>
    </row>
    <row r="17" spans="1:11">
      <c r="A17" s="255"/>
      <c r="B17" s="255"/>
      <c r="C17" s="255"/>
      <c r="D17" s="255"/>
      <c r="E17" s="371" t="s">
        <v>684</v>
      </c>
      <c r="F17" s="807" t="str">
        <f>データ!D21</f>
        <v>代表取締役　○○　○○</v>
      </c>
      <c r="G17" s="279"/>
      <c r="H17" s="255"/>
      <c r="I17" s="255"/>
      <c r="J17" s="255"/>
      <c r="K17" s="255"/>
    </row>
    <row r="18" spans="1:11">
      <c r="A18" s="255"/>
      <c r="B18" s="255"/>
      <c r="C18" s="255"/>
      <c r="D18" s="255"/>
      <c r="E18" s="371"/>
      <c r="F18" s="371"/>
      <c r="G18" s="279"/>
      <c r="H18" s="255"/>
      <c r="I18" s="255"/>
      <c r="J18" s="255"/>
      <c r="K18" s="255"/>
    </row>
    <row r="19" spans="1:11">
      <c r="A19" s="255"/>
      <c r="B19" s="255"/>
      <c r="C19" s="255"/>
      <c r="D19" s="255"/>
      <c r="E19" s="371"/>
      <c r="F19" s="371"/>
      <c r="G19" s="279"/>
      <c r="H19" s="255"/>
      <c r="I19" s="255"/>
      <c r="J19" s="255"/>
      <c r="K19" s="255"/>
    </row>
    <row r="20" spans="1:11">
      <c r="A20" s="1937" t="s">
        <v>454</v>
      </c>
      <c r="B20" s="1937"/>
      <c r="C20" s="1937"/>
      <c r="D20" s="1937"/>
      <c r="E20" s="1937"/>
      <c r="F20" s="1937"/>
      <c r="G20" s="1937"/>
      <c r="H20" s="255"/>
      <c r="I20" s="255"/>
      <c r="J20" s="255"/>
      <c r="K20" s="255"/>
    </row>
    <row r="21" spans="1:11">
      <c r="A21" s="255"/>
      <c r="B21" s="255"/>
      <c r="C21" s="255"/>
      <c r="D21" s="255"/>
      <c r="E21" s="255"/>
      <c r="F21" s="255"/>
      <c r="G21" s="255"/>
      <c r="H21" s="255"/>
      <c r="I21" s="255"/>
      <c r="J21" s="255"/>
      <c r="K21" s="255"/>
    </row>
    <row r="22" spans="1:11" ht="45" customHeight="1">
      <c r="A22" s="719" t="s">
        <v>287</v>
      </c>
      <c r="B22" s="713"/>
      <c r="C22" s="808" t="str">
        <f>データ!D10</f>
        <v>(仮称) 庁舎改修工事(建築)</v>
      </c>
      <c r="D22" s="714"/>
      <c r="E22" s="714"/>
      <c r="F22" s="280"/>
      <c r="G22" s="715"/>
      <c r="H22" s="255"/>
      <c r="I22" s="255"/>
      <c r="J22" s="255"/>
      <c r="K22" s="255"/>
    </row>
    <row r="23" spans="1:11" ht="45" customHeight="1">
      <c r="A23" s="719" t="s">
        <v>288</v>
      </c>
      <c r="B23" s="713"/>
      <c r="C23" s="808" t="str">
        <f>データ!D11</f>
        <v>鳥取県鳥取市東町一丁目</v>
      </c>
      <c r="D23" s="280"/>
      <c r="E23" s="280"/>
      <c r="F23" s="280"/>
      <c r="G23" s="715"/>
      <c r="H23" s="255"/>
      <c r="I23" s="255"/>
      <c r="J23" s="255"/>
      <c r="K23" s="255"/>
    </row>
    <row r="24" spans="1:11" ht="22.5" customHeight="1">
      <c r="A24" s="1945" t="s">
        <v>286</v>
      </c>
      <c r="B24" s="423" t="s">
        <v>68</v>
      </c>
      <c r="C24" s="1939">
        <f>データ!D12</f>
        <v>45392</v>
      </c>
      <c r="D24" s="1939"/>
      <c r="E24" s="716"/>
      <c r="F24" s="424"/>
      <c r="G24" s="425"/>
      <c r="H24" s="255"/>
      <c r="I24" s="255"/>
      <c r="J24" s="255"/>
      <c r="K24" s="255"/>
    </row>
    <row r="25" spans="1:11" ht="22.5" customHeight="1">
      <c r="A25" s="1946"/>
      <c r="B25" s="426" t="s">
        <v>69</v>
      </c>
      <c r="C25" s="1947">
        <f>データ!D13</f>
        <v>45731</v>
      </c>
      <c r="D25" s="1947"/>
      <c r="E25" s="717"/>
      <c r="F25" s="427"/>
      <c r="G25" s="428"/>
      <c r="H25" s="255"/>
      <c r="I25" s="255"/>
      <c r="J25" s="255"/>
      <c r="K25" s="255"/>
    </row>
    <row r="26" spans="1:11" ht="22.5" customHeight="1">
      <c r="A26" s="1945" t="s">
        <v>289</v>
      </c>
      <c r="B26" s="423" t="s">
        <v>68</v>
      </c>
      <c r="C26" s="1939">
        <f>データ!D12</f>
        <v>45392</v>
      </c>
      <c r="D26" s="1939"/>
      <c r="E26" s="716"/>
      <c r="F26" s="424"/>
      <c r="G26" s="425"/>
      <c r="H26" s="255"/>
      <c r="I26" s="255"/>
      <c r="J26" s="255"/>
      <c r="K26" s="255"/>
    </row>
    <row r="27" spans="1:11" ht="22.5" customHeight="1">
      <c r="A27" s="1946"/>
      <c r="B27" s="426" t="s">
        <v>69</v>
      </c>
      <c r="C27" s="1947">
        <f>データ!G13</f>
        <v>44247</v>
      </c>
      <c r="D27" s="1947"/>
      <c r="E27" s="717"/>
      <c r="F27" s="427"/>
      <c r="G27" s="428"/>
      <c r="H27" s="255"/>
      <c r="I27" s="255"/>
      <c r="J27" s="255"/>
      <c r="K27" s="255"/>
    </row>
    <row r="28" spans="1:11" ht="45" customHeight="1">
      <c r="A28" s="719" t="s">
        <v>285</v>
      </c>
      <c r="B28" s="429" t="s">
        <v>9</v>
      </c>
      <c r="C28" s="1942">
        <f>データ!D14</f>
        <v>2200000000</v>
      </c>
      <c r="D28" s="1943"/>
      <c r="E28" s="280" t="s">
        <v>11</v>
      </c>
      <c r="F28" s="280"/>
      <c r="G28" s="715"/>
      <c r="H28" s="255"/>
      <c r="I28" s="255"/>
      <c r="J28" s="255"/>
      <c r="K28" s="255"/>
    </row>
    <row r="29" spans="1:11" ht="45" customHeight="1">
      <c r="A29" s="718" t="s">
        <v>283</v>
      </c>
      <c r="B29" s="429" t="s">
        <v>9</v>
      </c>
      <c r="C29" s="1944">
        <f>データ!G14</f>
        <v>10500000</v>
      </c>
      <c r="D29" s="1943"/>
      <c r="E29" s="280" t="s">
        <v>11</v>
      </c>
      <c r="F29" s="280"/>
      <c r="G29" s="715"/>
      <c r="H29" s="255"/>
      <c r="I29" s="255"/>
      <c r="J29" s="255"/>
      <c r="K29" s="255"/>
    </row>
    <row r="30" spans="1:11" ht="45" customHeight="1">
      <c r="A30" s="718" t="s">
        <v>284</v>
      </c>
      <c r="B30" s="1940" t="s">
        <v>1188</v>
      </c>
      <c r="C30" s="1941"/>
      <c r="D30" s="1941"/>
      <c r="E30" s="280"/>
      <c r="F30" s="280"/>
      <c r="G30" s="715"/>
      <c r="H30" s="255"/>
      <c r="I30" s="255"/>
      <c r="J30" s="255"/>
      <c r="K30" s="255"/>
    </row>
    <row r="31" spans="1:11">
      <c r="A31" s="255"/>
      <c r="B31" s="255"/>
      <c r="C31" s="255"/>
      <c r="D31" s="255"/>
      <c r="E31" s="255"/>
      <c r="F31" s="255"/>
      <c r="G31" s="255"/>
      <c r="H31" s="255"/>
      <c r="I31" s="255"/>
      <c r="J31" s="255"/>
      <c r="K31" s="255"/>
    </row>
    <row r="32" spans="1:11">
      <c r="A32" s="255"/>
      <c r="B32" s="255"/>
      <c r="C32" s="255"/>
      <c r="D32" s="255"/>
      <c r="E32" s="255"/>
      <c r="F32" s="255"/>
      <c r="G32" s="255"/>
      <c r="H32" s="255"/>
      <c r="I32" s="255"/>
      <c r="J32" s="255"/>
      <c r="K32" s="255"/>
    </row>
    <row r="33" spans="1:11">
      <c r="A33" s="255"/>
      <c r="B33" s="255"/>
      <c r="C33" s="255"/>
      <c r="D33" s="255"/>
      <c r="E33" s="255"/>
      <c r="F33" s="255"/>
      <c r="G33" s="255"/>
      <c r="H33" s="255"/>
      <c r="I33" s="255"/>
      <c r="J33" s="255"/>
      <c r="K33" s="255"/>
    </row>
    <row r="34" spans="1:11">
      <c r="A34" s="255"/>
      <c r="B34" s="255"/>
      <c r="C34" s="255"/>
      <c r="D34" s="255"/>
      <c r="E34" s="255"/>
      <c r="F34" s="255"/>
      <c r="G34" s="255"/>
      <c r="H34" s="255"/>
      <c r="I34" s="255"/>
      <c r="J34" s="255"/>
      <c r="K34" s="255"/>
    </row>
    <row r="35" spans="1:11">
      <c r="A35" s="255"/>
      <c r="B35" s="255"/>
      <c r="C35" s="255"/>
      <c r="D35" s="255"/>
      <c r="E35" s="255"/>
      <c r="F35" s="255"/>
      <c r="G35" s="255"/>
      <c r="H35" s="255"/>
      <c r="I35" s="255"/>
      <c r="J35" s="255"/>
      <c r="K35" s="255"/>
    </row>
    <row r="36" spans="1:11">
      <c r="A36" s="255"/>
      <c r="B36" s="255"/>
      <c r="C36" s="255"/>
      <c r="D36" s="255"/>
      <c r="E36" s="255"/>
      <c r="F36" s="255"/>
      <c r="G36" s="255"/>
      <c r="H36" s="255"/>
      <c r="I36" s="255"/>
      <c r="J36" s="255"/>
      <c r="K36" s="255"/>
    </row>
    <row r="37" spans="1:11">
      <c r="A37" s="255"/>
      <c r="B37" s="255"/>
      <c r="C37" s="255"/>
      <c r="D37" s="255"/>
      <c r="E37" s="255"/>
      <c r="F37" s="255"/>
      <c r="G37" s="255"/>
      <c r="H37" s="255"/>
      <c r="I37" s="255"/>
      <c r="J37" s="255"/>
      <c r="K37" s="255"/>
    </row>
  </sheetData>
  <mergeCells count="12">
    <mergeCell ref="A12:B12"/>
    <mergeCell ref="A20:G20"/>
    <mergeCell ref="A3:G3"/>
    <mergeCell ref="C24:D24"/>
    <mergeCell ref="B30:D30"/>
    <mergeCell ref="C28:D28"/>
    <mergeCell ref="C29:D29"/>
    <mergeCell ref="A24:A25"/>
    <mergeCell ref="A26:A27"/>
    <mergeCell ref="C25:D25"/>
    <mergeCell ref="C26:D26"/>
    <mergeCell ref="C27:D27"/>
  </mergeCells>
  <phoneticPr fontId="6"/>
  <printOptions gridLinesSet="0"/>
  <pageMargins left="0.78740157480314965" right="0.59055118110236227" top="0.98425196850393704" bottom="0.98425196850393704" header="0.51181102362204722" footer="0.51181102362204722"/>
  <pageSetup paperSize="9" orientation="portrait" r:id="rId1"/>
  <headerFooter alignWithMargins="0"/>
  <ignoredErrors>
    <ignoredError sqref="C25" formula="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indexed="13"/>
  </sheetPr>
  <dimension ref="A1:S38"/>
  <sheetViews>
    <sheetView view="pageBreakPreview" zoomScale="75" zoomScaleNormal="100" workbookViewId="0"/>
  </sheetViews>
  <sheetFormatPr defaultColWidth="9" defaultRowHeight="13"/>
  <cols>
    <col min="1" max="1" width="3.6328125" style="21" customWidth="1"/>
    <col min="2" max="2" width="8.6328125" style="21" customWidth="1"/>
    <col min="3" max="3" width="3.6328125" style="21" customWidth="1"/>
    <col min="4" max="4" width="5.90625" style="21" customWidth="1"/>
    <col min="5" max="5" width="9.36328125" style="21" customWidth="1"/>
    <col min="6" max="6" width="7.6328125" style="21" customWidth="1"/>
    <col min="7" max="7" width="4.90625" style="21" customWidth="1"/>
    <col min="8" max="8" width="7.7265625" style="21" customWidth="1"/>
    <col min="9" max="9" width="3.6328125" style="21" customWidth="1"/>
    <col min="10" max="10" width="12.6328125" style="21" customWidth="1"/>
    <col min="11" max="11" width="6.6328125" style="21" customWidth="1"/>
    <col min="12" max="12" width="12.6328125" style="21" customWidth="1"/>
    <col min="13" max="13" width="3.453125" style="21" customWidth="1"/>
    <col min="14" max="14" width="3.36328125" style="21" customWidth="1"/>
    <col min="15" max="24" width="9" style="21"/>
    <col min="25" max="25" width="8.90625" style="21" customWidth="1"/>
    <col min="26" max="30" width="9" style="21"/>
    <col min="31" max="31" width="0.36328125" style="21" customWidth="1"/>
    <col min="32" max="36" width="9" style="21"/>
    <col min="37" max="37" width="8.984375E-2" style="21" customWidth="1"/>
    <col min="38" max="16384" width="9" style="21"/>
  </cols>
  <sheetData>
    <row r="1" spans="1:15">
      <c r="A1" s="339" t="s">
        <v>384</v>
      </c>
      <c r="B1" s="339"/>
      <c r="C1" s="339"/>
      <c r="D1" s="339"/>
      <c r="E1" s="303"/>
      <c r="F1" s="303"/>
      <c r="G1" s="303"/>
      <c r="H1" s="303"/>
      <c r="I1" s="303"/>
      <c r="J1" s="303"/>
      <c r="K1" s="303"/>
      <c r="L1" s="303"/>
      <c r="M1" s="303"/>
    </row>
    <row r="2" spans="1:15">
      <c r="A2" s="303"/>
      <c r="B2" s="303"/>
      <c r="C2" s="303"/>
      <c r="D2" s="303"/>
      <c r="E2" s="303"/>
      <c r="F2" s="303"/>
      <c r="G2" s="303"/>
      <c r="H2" s="303"/>
      <c r="I2" s="303"/>
      <c r="J2" s="303"/>
      <c r="K2" s="303"/>
      <c r="L2" s="303"/>
      <c r="M2" s="303"/>
    </row>
    <row r="3" spans="1:15" ht="21" customHeight="1">
      <c r="A3" s="1269" t="s">
        <v>385</v>
      </c>
      <c r="B3" s="1269"/>
      <c r="C3" s="1269"/>
      <c r="D3" s="1269"/>
      <c r="E3" s="1269"/>
      <c r="F3" s="1269"/>
      <c r="G3" s="1269"/>
      <c r="H3" s="1269"/>
      <c r="I3" s="1269"/>
      <c r="J3" s="1269"/>
      <c r="K3" s="1269"/>
      <c r="L3" s="1269"/>
      <c r="M3" s="1269"/>
      <c r="N3" s="303"/>
      <c r="O3" s="303"/>
    </row>
    <row r="4" spans="1:15" ht="21" customHeight="1">
      <c r="A4" s="303"/>
      <c r="B4" s="303"/>
      <c r="C4" s="303"/>
      <c r="D4" s="303"/>
      <c r="E4" s="303"/>
      <c r="F4" s="303"/>
      <c r="G4" s="303"/>
      <c r="H4" s="303"/>
      <c r="I4" s="303"/>
      <c r="J4" s="303"/>
      <c r="K4" s="303"/>
      <c r="L4" s="303"/>
      <c r="M4" s="303"/>
      <c r="N4" s="303"/>
      <c r="O4" s="303"/>
    </row>
    <row r="5" spans="1:15" ht="21" customHeight="1">
      <c r="A5" s="1922" t="s">
        <v>21</v>
      </c>
      <c r="B5" s="1922"/>
      <c r="C5" s="1922"/>
      <c r="D5" s="1922"/>
      <c r="E5" s="1922"/>
      <c r="F5" s="1922"/>
      <c r="G5" s="1922"/>
      <c r="H5" s="446" t="s">
        <v>22</v>
      </c>
      <c r="I5" s="446"/>
      <c r="K5" s="303"/>
      <c r="L5" s="303"/>
      <c r="M5" s="303"/>
      <c r="N5" s="303"/>
      <c r="O5" s="303"/>
    </row>
    <row r="6" spans="1:15" ht="21" customHeight="1">
      <c r="A6" s="303"/>
      <c r="B6" s="303"/>
      <c r="C6" s="303"/>
      <c r="D6" s="303"/>
      <c r="E6" s="303"/>
      <c r="F6" s="303"/>
      <c r="G6" s="303"/>
      <c r="H6" s="303"/>
      <c r="I6" s="303"/>
      <c r="J6" s="303"/>
      <c r="K6" s="303"/>
      <c r="L6" s="303"/>
      <c r="M6" s="303"/>
    </row>
    <row r="7" spans="1:15" ht="21" customHeight="1">
      <c r="A7" s="303" t="s">
        <v>20</v>
      </c>
      <c r="B7" s="303"/>
      <c r="C7" s="303"/>
      <c r="D7" s="303"/>
      <c r="E7" s="303"/>
      <c r="F7" s="303"/>
      <c r="G7" s="303"/>
      <c r="H7" s="303"/>
      <c r="I7" s="303"/>
      <c r="J7" s="303"/>
      <c r="K7" s="303"/>
      <c r="L7" s="303"/>
      <c r="M7" s="303"/>
    </row>
    <row r="8" spans="1:15" ht="21" customHeight="1">
      <c r="A8" s="303"/>
      <c r="B8" s="303"/>
      <c r="C8" s="303"/>
      <c r="D8" s="303"/>
      <c r="E8" s="303"/>
      <c r="F8" s="303"/>
      <c r="G8" s="303"/>
      <c r="H8" s="303"/>
      <c r="I8" s="303"/>
      <c r="J8" s="303"/>
      <c r="K8" s="303"/>
      <c r="L8" s="303"/>
      <c r="M8" s="303"/>
    </row>
    <row r="9" spans="1:15" s="22" customFormat="1" ht="21" customHeight="1">
      <c r="A9" s="304"/>
      <c r="B9" s="304"/>
      <c r="C9" s="1948">
        <f ca="1">TODAY()</f>
        <v>45485</v>
      </c>
      <c r="D9" s="1948"/>
      <c r="E9" s="1948"/>
      <c r="F9" s="304"/>
      <c r="G9" s="304"/>
      <c r="H9" s="304"/>
      <c r="I9" s="304"/>
      <c r="J9" s="304"/>
    </row>
    <row r="10" spans="1:15" s="22" customFormat="1" ht="21" customHeight="1">
      <c r="A10" s="304"/>
      <c r="B10" s="304"/>
      <c r="C10" s="304"/>
      <c r="D10" s="304"/>
      <c r="E10" s="304"/>
      <c r="F10" s="304"/>
      <c r="G10" s="304"/>
      <c r="H10" s="304"/>
      <c r="I10" s="304"/>
      <c r="J10" s="304"/>
      <c r="K10" s="374"/>
      <c r="L10" s="374"/>
      <c r="M10" s="374"/>
    </row>
    <row r="11" spans="1:15" ht="21" customHeight="1">
      <c r="A11" s="303" t="s">
        <v>835</v>
      </c>
      <c r="B11" s="303"/>
      <c r="C11" s="303"/>
      <c r="D11" s="303"/>
      <c r="E11" s="303"/>
      <c r="F11" s="303"/>
      <c r="G11" s="303"/>
      <c r="H11" s="303"/>
      <c r="I11" s="303"/>
      <c r="J11" s="303"/>
      <c r="K11" s="303"/>
      <c r="L11" s="303"/>
      <c r="M11" s="303"/>
      <c r="N11" s="303"/>
      <c r="O11" s="303"/>
    </row>
    <row r="12" spans="1:15" ht="21" customHeight="1">
      <c r="A12" s="292"/>
      <c r="B12" s="292"/>
      <c r="C12" s="292"/>
      <c r="D12" s="292"/>
      <c r="E12" s="792" t="str">
        <f>データ!D18</f>
        <v>鳥取県知事　○○　○○</v>
      </c>
      <c r="F12" s="303" t="s">
        <v>682</v>
      </c>
      <c r="G12" s="303"/>
      <c r="H12" s="303"/>
      <c r="I12" s="303"/>
      <c r="J12" s="303"/>
      <c r="K12" s="303"/>
      <c r="L12" s="303"/>
      <c r="M12" s="303"/>
      <c r="N12" s="303"/>
      <c r="O12" s="303"/>
    </row>
    <row r="13" spans="1:15" ht="21" customHeight="1">
      <c r="A13" s="292"/>
      <c r="B13" s="292"/>
      <c r="C13" s="292"/>
      <c r="D13" s="292"/>
      <c r="F13" s="303"/>
      <c r="G13" s="303"/>
      <c r="H13" s="303"/>
      <c r="I13" s="303"/>
      <c r="J13" s="303"/>
      <c r="K13" s="303"/>
      <c r="L13" s="303"/>
      <c r="M13" s="303"/>
      <c r="N13" s="303"/>
      <c r="O13" s="303"/>
    </row>
    <row r="14" spans="1:15" ht="21" customHeight="1">
      <c r="A14" s="292"/>
      <c r="B14" s="292"/>
      <c r="C14" s="292"/>
      <c r="D14" s="292"/>
      <c r="E14" s="303"/>
      <c r="F14" s="303"/>
      <c r="G14" s="303"/>
      <c r="H14" s="303"/>
      <c r="I14" s="303"/>
      <c r="J14" s="303"/>
      <c r="K14" s="303"/>
      <c r="L14" s="303"/>
      <c r="M14" s="303"/>
      <c r="N14" s="303"/>
      <c r="O14" s="303"/>
    </row>
    <row r="15" spans="1:15" ht="21" customHeight="1">
      <c r="A15" s="292"/>
      <c r="B15" s="292"/>
      <c r="C15" s="292"/>
      <c r="D15" s="292"/>
      <c r="E15" s="303"/>
      <c r="F15" s="124" t="s">
        <v>334</v>
      </c>
      <c r="G15" s="371" t="s">
        <v>335</v>
      </c>
      <c r="I15" s="638" t="str">
        <f>データ!D19</f>
        <v>鳥取市西町一丁目</v>
      </c>
      <c r="K15" s="303"/>
      <c r="L15" s="303"/>
      <c r="M15" s="303"/>
      <c r="N15" s="303"/>
      <c r="O15" s="303"/>
    </row>
    <row r="16" spans="1:15" ht="21" customHeight="1">
      <c r="A16" s="292"/>
      <c r="B16" s="292"/>
      <c r="C16" s="292"/>
      <c r="D16" s="292"/>
      <c r="E16" s="303"/>
      <c r="F16" s="124"/>
      <c r="G16" s="371" t="s">
        <v>683</v>
      </c>
      <c r="I16" s="638" t="str">
        <f>データ!D20</f>
        <v>○○建設株式会社</v>
      </c>
      <c r="K16" s="303"/>
      <c r="L16" s="303"/>
      <c r="M16" s="303"/>
      <c r="N16" s="303"/>
      <c r="O16" s="303"/>
    </row>
    <row r="17" spans="1:19" ht="21" customHeight="1">
      <c r="A17" s="292"/>
      <c r="B17" s="292"/>
      <c r="C17" s="292"/>
      <c r="D17" s="292"/>
      <c r="E17" s="303"/>
      <c r="F17" s="371"/>
      <c r="G17" s="371" t="s">
        <v>684</v>
      </c>
      <c r="I17" s="638" t="str">
        <f>データ!D21</f>
        <v>代表取締役　○○　○○</v>
      </c>
      <c r="K17" s="303"/>
      <c r="L17" s="415"/>
      <c r="N17" s="303"/>
      <c r="O17" s="303"/>
    </row>
    <row r="18" spans="1:19" ht="21" customHeight="1">
      <c r="A18" s="303"/>
      <c r="B18" s="303"/>
      <c r="C18" s="303"/>
      <c r="D18" s="303"/>
      <c r="E18" s="303"/>
      <c r="F18" s="303"/>
      <c r="G18" s="303"/>
      <c r="H18" s="303"/>
      <c r="I18" s="303"/>
      <c r="J18" s="303"/>
      <c r="K18" s="303"/>
      <c r="L18" s="303"/>
      <c r="M18" s="303"/>
      <c r="N18" s="303"/>
      <c r="O18" s="303"/>
    </row>
    <row r="19" spans="1:19" ht="21" customHeight="1">
      <c r="A19" s="303"/>
      <c r="B19" s="303"/>
      <c r="C19" s="303"/>
      <c r="D19" s="303"/>
      <c r="E19" s="303"/>
      <c r="F19" s="303"/>
      <c r="G19" s="303"/>
      <c r="H19" s="303"/>
      <c r="I19" s="303"/>
      <c r="J19" s="303"/>
      <c r="K19" s="303"/>
      <c r="L19" s="303"/>
      <c r="M19" s="303"/>
    </row>
    <row r="20" spans="1:19" ht="21" customHeight="1">
      <c r="A20" s="305" t="s">
        <v>440</v>
      </c>
      <c r="B20" s="305"/>
      <c r="C20" s="305"/>
      <c r="D20" s="305"/>
      <c r="E20" s="305"/>
      <c r="F20" s="305"/>
      <c r="G20" s="305"/>
      <c r="H20" s="305"/>
      <c r="I20" s="305"/>
      <c r="J20" s="305"/>
      <c r="K20" s="305"/>
      <c r="L20" s="305"/>
      <c r="M20" s="305"/>
    </row>
    <row r="21" spans="1:19">
      <c r="A21" s="303"/>
      <c r="B21" s="303"/>
      <c r="C21" s="303"/>
      <c r="D21" s="303"/>
      <c r="E21" s="303"/>
      <c r="F21" s="303"/>
      <c r="G21" s="303"/>
      <c r="H21" s="303"/>
      <c r="I21" s="303"/>
      <c r="J21" s="303"/>
      <c r="K21" s="303"/>
      <c r="L21" s="303"/>
      <c r="M21" s="303"/>
    </row>
    <row r="22" spans="1:19" ht="21" customHeight="1">
      <c r="A22" s="1263" t="s">
        <v>71</v>
      </c>
      <c r="B22" s="1264"/>
      <c r="C22" s="1264"/>
      <c r="D22" s="1265"/>
      <c r="E22" s="387"/>
      <c r="F22" s="808" t="str">
        <f>データ!D10</f>
        <v>(仮称) 庁舎改修工事(建築)</v>
      </c>
      <c r="G22" s="727"/>
      <c r="H22" s="727"/>
      <c r="I22" s="727"/>
      <c r="J22" s="727"/>
      <c r="K22" s="727"/>
      <c r="L22" s="727"/>
      <c r="M22" s="728"/>
    </row>
    <row r="23" spans="1:19" ht="21" customHeight="1">
      <c r="A23" s="1263" t="s">
        <v>70</v>
      </c>
      <c r="B23" s="1264"/>
      <c r="C23" s="1264"/>
      <c r="D23" s="1265"/>
      <c r="E23" s="387"/>
      <c r="F23" s="808" t="str">
        <f>データ!D11</f>
        <v>鳥取県鳥取市東町一丁目</v>
      </c>
      <c r="G23" s="727"/>
      <c r="H23" s="727"/>
      <c r="I23" s="727"/>
      <c r="J23" s="727"/>
      <c r="K23" s="727"/>
      <c r="L23" s="727"/>
      <c r="M23" s="728"/>
    </row>
    <row r="24" spans="1:19" ht="21" customHeight="1">
      <c r="A24" s="1263" t="s">
        <v>837</v>
      </c>
      <c r="B24" s="1264"/>
      <c r="C24" s="1264"/>
      <c r="D24" s="1265"/>
      <c r="E24" s="449" t="s">
        <v>103</v>
      </c>
      <c r="F24" s="1267">
        <f>データ!D14</f>
        <v>2200000000</v>
      </c>
      <c r="G24" s="1921"/>
      <c r="H24" s="1921"/>
      <c r="I24" s="450" t="s">
        <v>83</v>
      </c>
      <c r="J24" s="450"/>
      <c r="K24" s="448"/>
      <c r="L24" s="405"/>
      <c r="M24" s="389"/>
    </row>
    <row r="25" spans="1:19" ht="21" customHeight="1">
      <c r="A25" s="1263" t="s">
        <v>23</v>
      </c>
      <c r="B25" s="1264"/>
      <c r="C25" s="1264"/>
      <c r="D25" s="1265"/>
      <c r="E25" s="1949" t="s">
        <v>1184</v>
      </c>
      <c r="F25" s="1950"/>
      <c r="G25" s="1950"/>
      <c r="H25" s="1950"/>
      <c r="I25" s="1950"/>
      <c r="J25" s="1950"/>
      <c r="K25" s="447"/>
      <c r="L25" s="385"/>
      <c r="M25" s="393"/>
      <c r="S25" s="23"/>
    </row>
    <row r="26" spans="1:19" ht="21" customHeight="1">
      <c r="A26" s="1912" t="s">
        <v>24</v>
      </c>
      <c r="B26" s="1913"/>
      <c r="C26" s="1913"/>
      <c r="D26" s="1914"/>
      <c r="E26" s="454" t="s">
        <v>103</v>
      </c>
      <c r="F26" s="451"/>
      <c r="G26" s="451"/>
      <c r="H26" s="451"/>
      <c r="I26" s="451" t="s">
        <v>83</v>
      </c>
      <c r="J26" s="451"/>
      <c r="K26" s="407"/>
      <c r="L26" s="407"/>
      <c r="M26" s="408"/>
    </row>
    <row r="27" spans="1:19" ht="21" customHeight="1">
      <c r="A27" s="1915"/>
      <c r="B27" s="1916"/>
      <c r="C27" s="1916"/>
      <c r="D27" s="1917"/>
      <c r="E27" s="453" t="s">
        <v>103</v>
      </c>
      <c r="F27" s="23"/>
      <c r="G27" s="23"/>
      <c r="H27" s="23"/>
      <c r="I27" s="23" t="s">
        <v>83</v>
      </c>
      <c r="J27" s="1924" t="s">
        <v>1184</v>
      </c>
      <c r="K27" s="1924"/>
      <c r="L27" s="23" t="s">
        <v>25</v>
      </c>
      <c r="M27" s="452"/>
    </row>
    <row r="28" spans="1:19" ht="21" customHeight="1">
      <c r="A28" s="1915"/>
      <c r="B28" s="1916"/>
      <c r="C28" s="1916"/>
      <c r="D28" s="1917"/>
      <c r="E28" s="453" t="s">
        <v>103</v>
      </c>
      <c r="F28" s="23"/>
      <c r="G28" s="23"/>
      <c r="H28" s="23"/>
      <c r="I28" s="23" t="s">
        <v>83</v>
      </c>
      <c r="J28" s="1924" t="s">
        <v>1184</v>
      </c>
      <c r="K28" s="1924"/>
      <c r="L28" s="23" t="s">
        <v>25</v>
      </c>
      <c r="M28" s="452"/>
    </row>
    <row r="29" spans="1:19" ht="21" customHeight="1">
      <c r="A29" s="1915"/>
      <c r="B29" s="1916"/>
      <c r="C29" s="1916"/>
      <c r="D29" s="1917"/>
      <c r="E29" s="453" t="s">
        <v>103</v>
      </c>
      <c r="F29" s="23"/>
      <c r="G29" s="23"/>
      <c r="H29" s="23"/>
      <c r="I29" s="23" t="s">
        <v>83</v>
      </c>
      <c r="J29" s="1924" t="s">
        <v>1184</v>
      </c>
      <c r="K29" s="1924"/>
      <c r="L29" s="23" t="s">
        <v>25</v>
      </c>
      <c r="M29" s="452"/>
    </row>
    <row r="30" spans="1:19" ht="21" customHeight="1">
      <c r="A30" s="1915"/>
      <c r="B30" s="1916"/>
      <c r="C30" s="1916"/>
      <c r="D30" s="1917"/>
      <c r="E30" s="453" t="s">
        <v>103</v>
      </c>
      <c r="F30" s="23"/>
      <c r="G30" s="23"/>
      <c r="H30" s="23"/>
      <c r="I30" s="23" t="s">
        <v>83</v>
      </c>
      <c r="J30" s="1924" t="s">
        <v>1184</v>
      </c>
      <c r="K30" s="1924"/>
      <c r="L30" s="23" t="s">
        <v>25</v>
      </c>
      <c r="M30" s="452"/>
    </row>
    <row r="31" spans="1:19" ht="21" customHeight="1">
      <c r="A31" s="1915"/>
      <c r="B31" s="1916"/>
      <c r="C31" s="1916"/>
      <c r="D31" s="1917"/>
      <c r="E31" s="453" t="s">
        <v>103</v>
      </c>
      <c r="F31" s="23"/>
      <c r="G31" s="23"/>
      <c r="H31" s="23"/>
      <c r="I31" s="23" t="s">
        <v>83</v>
      </c>
      <c r="J31" s="1924" t="s">
        <v>1184</v>
      </c>
      <c r="K31" s="1924"/>
      <c r="L31" s="23" t="s">
        <v>25</v>
      </c>
      <c r="M31" s="452"/>
    </row>
    <row r="32" spans="1:19" ht="21" customHeight="1">
      <c r="A32" s="1918"/>
      <c r="B32" s="1919"/>
      <c r="C32" s="1919"/>
      <c r="D32" s="1920"/>
      <c r="E32" s="455" t="s">
        <v>103</v>
      </c>
      <c r="F32" s="456"/>
      <c r="G32" s="456"/>
      <c r="H32" s="456"/>
      <c r="I32" s="456" t="s">
        <v>83</v>
      </c>
      <c r="J32" s="1925" t="s">
        <v>1184</v>
      </c>
      <c r="K32" s="1925"/>
      <c r="L32" s="456" t="s">
        <v>25</v>
      </c>
      <c r="M32" s="457"/>
    </row>
    <row r="33" spans="1:13">
      <c r="A33" s="552" t="s">
        <v>26</v>
      </c>
      <c r="B33" s="552"/>
      <c r="C33" s="552"/>
      <c r="D33" s="552"/>
      <c r="E33" s="553"/>
      <c r="F33" s="553"/>
      <c r="G33" s="553"/>
      <c r="H33" s="553"/>
      <c r="I33" s="553"/>
      <c r="J33" s="553"/>
      <c r="K33" s="553"/>
      <c r="L33" s="553"/>
      <c r="M33" s="553"/>
    </row>
    <row r="35" spans="1:13">
      <c r="A35" s="554" t="s">
        <v>27</v>
      </c>
      <c r="B35" s="554"/>
      <c r="C35" s="554"/>
      <c r="D35" s="554"/>
      <c r="E35" s="411"/>
      <c r="F35" s="411"/>
      <c r="G35" s="411"/>
      <c r="H35" s="411"/>
      <c r="I35" s="411"/>
      <c r="J35" s="411"/>
      <c r="K35" s="411"/>
      <c r="L35" s="411"/>
      <c r="M35" s="411"/>
    </row>
    <row r="36" spans="1:13">
      <c r="A36" s="1923" t="s">
        <v>28</v>
      </c>
      <c r="B36" s="1923"/>
      <c r="C36" s="1923"/>
      <c r="D36" s="1923" t="s">
        <v>29</v>
      </c>
      <c r="E36" s="1923"/>
      <c r="F36" s="1923" t="s">
        <v>30</v>
      </c>
      <c r="G36" s="1923"/>
      <c r="H36" s="1923"/>
      <c r="I36" s="1923"/>
      <c r="J36" s="1923" t="s">
        <v>31</v>
      </c>
      <c r="K36" s="1923"/>
      <c r="L36" s="1923" t="s">
        <v>32</v>
      </c>
      <c r="M36" s="1923"/>
    </row>
    <row r="37" spans="1:13">
      <c r="A37" s="460" t="s">
        <v>103</v>
      </c>
      <c r="B37" s="461"/>
      <c r="C37" s="462" t="s">
        <v>83</v>
      </c>
      <c r="D37" s="1274" t="s">
        <v>34</v>
      </c>
      <c r="E37" s="1275"/>
      <c r="F37" s="463"/>
      <c r="G37" s="465" t="s">
        <v>36</v>
      </c>
      <c r="H37" s="465"/>
      <c r="I37" s="464" t="s">
        <v>37</v>
      </c>
      <c r="J37" s="463"/>
      <c r="K37" s="464" t="s">
        <v>33</v>
      </c>
      <c r="L37" s="1276"/>
      <c r="M37" s="1276"/>
    </row>
    <row r="38" spans="1:13" ht="27" customHeight="1">
      <c r="A38" s="466" t="s">
        <v>103</v>
      </c>
      <c r="B38" s="456"/>
      <c r="C38" s="467" t="s">
        <v>83</v>
      </c>
      <c r="D38" s="468"/>
      <c r="E38" s="469" t="s">
        <v>35</v>
      </c>
      <c r="F38" s="468"/>
      <c r="G38" s="470" t="s">
        <v>36</v>
      </c>
      <c r="H38" s="470"/>
      <c r="I38" s="471" t="s">
        <v>37</v>
      </c>
      <c r="J38" s="468"/>
      <c r="K38" s="471" t="s">
        <v>33</v>
      </c>
      <c r="L38" s="1276"/>
      <c r="M38" s="1276"/>
    </row>
  </sheetData>
  <mergeCells count="25">
    <mergeCell ref="A36:C36"/>
    <mergeCell ref="D37:E37"/>
    <mergeCell ref="E25:J25"/>
    <mergeCell ref="J27:K27"/>
    <mergeCell ref="J28:K28"/>
    <mergeCell ref="J29:K29"/>
    <mergeCell ref="J30:K30"/>
    <mergeCell ref="J31:K31"/>
    <mergeCell ref="J32:K32"/>
    <mergeCell ref="L37:M37"/>
    <mergeCell ref="L38:M38"/>
    <mergeCell ref="D36:E36"/>
    <mergeCell ref="F36:I36"/>
    <mergeCell ref="J36:K36"/>
    <mergeCell ref="L36:M36"/>
    <mergeCell ref="A24:D24"/>
    <mergeCell ref="A25:D25"/>
    <mergeCell ref="A26:D32"/>
    <mergeCell ref="F24:H24"/>
    <mergeCell ref="A3:M3"/>
    <mergeCell ref="C9:E9"/>
    <mergeCell ref="A22:D22"/>
    <mergeCell ref="A23:D23"/>
    <mergeCell ref="A5:B5"/>
    <mergeCell ref="C5:G5"/>
  </mergeCells>
  <phoneticPr fontId="2"/>
  <pageMargins left="0.75" right="0.75" top="1" bottom="1" header="0.51200000000000001" footer="0.51200000000000001"/>
  <pageSetup paperSize="9" scale="96" orientation="portrait"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indexed="13"/>
  </sheetPr>
  <dimension ref="A1:I18"/>
  <sheetViews>
    <sheetView view="pageBreakPreview" zoomScale="75" zoomScaleNormal="100" workbookViewId="0">
      <selection activeCell="G13" sqref="G13"/>
    </sheetView>
  </sheetViews>
  <sheetFormatPr defaultColWidth="9" defaultRowHeight="13"/>
  <cols>
    <col min="1" max="16384" width="9" style="85"/>
  </cols>
  <sheetData>
    <row r="1" spans="1:9">
      <c r="A1" s="339" t="s">
        <v>149</v>
      </c>
    </row>
    <row r="3" spans="1:9" ht="19">
      <c r="A3" s="1426" t="s">
        <v>211</v>
      </c>
      <c r="B3" s="1426"/>
      <c r="C3" s="1426"/>
      <c r="D3" s="1426"/>
      <c r="E3" s="1426"/>
      <c r="F3" s="1426"/>
      <c r="G3" s="1426"/>
      <c r="H3" s="1426"/>
      <c r="I3" s="1426"/>
    </row>
    <row r="6" spans="1:9">
      <c r="A6" s="85" t="s">
        <v>563</v>
      </c>
    </row>
    <row r="7" spans="1:9">
      <c r="C7" s="643" t="str">
        <f>データ!C37</f>
        <v>●●　●●</v>
      </c>
      <c r="D7" s="85" t="s">
        <v>678</v>
      </c>
    </row>
    <row r="10" spans="1:9">
      <c r="A10" s="89"/>
      <c r="B10" s="400"/>
      <c r="C10" s="89"/>
      <c r="D10" s="809" t="str">
        <f>データ!D10</f>
        <v>(仮称) 庁舎改修工事(建築)</v>
      </c>
      <c r="E10" s="85" t="s">
        <v>568</v>
      </c>
    </row>
    <row r="12" spans="1:9">
      <c r="B12" s="85" t="s">
        <v>669</v>
      </c>
    </row>
    <row r="14" spans="1:9">
      <c r="B14" s="1392">
        <f ca="1">TODAY()</f>
        <v>45485</v>
      </c>
      <c r="C14" s="1392"/>
      <c r="D14" s="1392"/>
    </row>
    <row r="17" spans="5:8">
      <c r="E17" s="86" t="s">
        <v>322</v>
      </c>
    </row>
    <row r="18" spans="5:8">
      <c r="F18" s="86" t="s">
        <v>562</v>
      </c>
      <c r="H18" s="643" t="str">
        <f>データ!C27</f>
        <v>○○　○○</v>
      </c>
    </row>
  </sheetData>
  <mergeCells count="2">
    <mergeCell ref="A3:I3"/>
    <mergeCell ref="B14:D14"/>
  </mergeCells>
  <phoneticPr fontId="2"/>
  <pageMargins left="0.75" right="0.75" top="1" bottom="1" header="0.51200000000000001" footer="0.51200000000000001"/>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indexed="13"/>
  </sheetPr>
  <dimension ref="A1:K54"/>
  <sheetViews>
    <sheetView view="pageBreakPreview" topLeftCell="A7" zoomScale="75" zoomScaleNormal="100" workbookViewId="0">
      <selection activeCell="F9" sqref="F9"/>
    </sheetView>
  </sheetViews>
  <sheetFormatPr defaultColWidth="9" defaultRowHeight="13"/>
  <cols>
    <col min="1" max="1" width="20.6328125" style="85" customWidth="1"/>
    <col min="2" max="2" width="15.6328125" style="85" customWidth="1"/>
    <col min="3" max="3" width="15.453125" style="85" customWidth="1"/>
    <col min="4" max="5" width="7.6328125" style="85" customWidth="1"/>
    <col min="6" max="6" width="15.6328125" style="85" customWidth="1"/>
    <col min="7" max="16384" width="9" style="85"/>
  </cols>
  <sheetData>
    <row r="1" spans="1:11">
      <c r="A1" s="339" t="s">
        <v>150</v>
      </c>
    </row>
    <row r="4" spans="1:11" ht="19">
      <c r="A4" s="1426" t="s">
        <v>671</v>
      </c>
      <c r="B4" s="1426"/>
      <c r="C4" s="1426"/>
      <c r="D4" s="1426"/>
      <c r="E4" s="1426"/>
      <c r="F4" s="1426"/>
    </row>
    <row r="6" spans="1:11" ht="13.5" thickBot="1"/>
    <row r="7" spans="1:11" ht="27" customHeight="1">
      <c r="A7" s="112" t="s">
        <v>569</v>
      </c>
      <c r="B7" s="113" t="s">
        <v>570</v>
      </c>
      <c r="C7" s="266" t="s">
        <v>571</v>
      </c>
      <c r="D7" s="266" t="s">
        <v>572</v>
      </c>
      <c r="E7" s="266" t="s">
        <v>573</v>
      </c>
      <c r="F7" s="267" t="s">
        <v>574</v>
      </c>
      <c r="G7" s="256"/>
      <c r="H7" s="256"/>
      <c r="I7" s="256"/>
      <c r="J7" s="256"/>
      <c r="K7" s="256"/>
    </row>
    <row r="8" spans="1:11">
      <c r="A8" s="96"/>
      <c r="B8" s="97"/>
      <c r="C8" s="97"/>
      <c r="D8" s="97"/>
      <c r="E8" s="97"/>
      <c r="F8" s="98"/>
    </row>
    <row r="9" spans="1:11">
      <c r="A9" s="96"/>
      <c r="B9" s="97"/>
      <c r="C9" s="97"/>
      <c r="D9" s="97"/>
      <c r="E9" s="97"/>
      <c r="F9" s="98"/>
    </row>
    <row r="10" spans="1:11">
      <c r="A10" s="96"/>
      <c r="B10" s="97"/>
      <c r="C10" s="97"/>
      <c r="D10" s="97"/>
      <c r="E10" s="97"/>
      <c r="F10" s="98"/>
    </row>
    <row r="11" spans="1:11">
      <c r="A11" s="96"/>
      <c r="B11" s="97"/>
      <c r="C11" s="97"/>
      <c r="D11" s="97"/>
      <c r="E11" s="97"/>
      <c r="F11" s="98"/>
    </row>
    <row r="12" spans="1:11">
      <c r="A12" s="96"/>
      <c r="B12" s="97"/>
      <c r="C12" s="97"/>
      <c r="D12" s="97"/>
      <c r="E12" s="97"/>
      <c r="F12" s="98"/>
    </row>
    <row r="13" spans="1:11">
      <c r="A13" s="96"/>
      <c r="B13" s="97"/>
      <c r="C13" s="97"/>
      <c r="D13" s="97"/>
      <c r="E13" s="97"/>
      <c r="F13" s="98"/>
    </row>
    <row r="14" spans="1:11">
      <c r="A14" s="96"/>
      <c r="B14" s="97"/>
      <c r="C14" s="97"/>
      <c r="D14" s="97"/>
      <c r="E14" s="97"/>
      <c r="F14" s="98"/>
    </row>
    <row r="15" spans="1:11">
      <c r="A15" s="96"/>
      <c r="B15" s="97"/>
      <c r="C15" s="97"/>
      <c r="D15" s="97"/>
      <c r="E15" s="97"/>
      <c r="F15" s="98"/>
    </row>
    <row r="16" spans="1:11">
      <c r="A16" s="96"/>
      <c r="B16" s="97"/>
      <c r="C16" s="97"/>
      <c r="D16" s="97"/>
      <c r="E16" s="97"/>
      <c r="F16" s="98"/>
    </row>
    <row r="17" spans="1:6">
      <c r="A17" s="96"/>
      <c r="B17" s="97"/>
      <c r="C17" s="97"/>
      <c r="D17" s="97"/>
      <c r="E17" s="97"/>
      <c r="F17" s="98"/>
    </row>
    <row r="18" spans="1:6">
      <c r="A18" s="96"/>
      <c r="B18" s="97"/>
      <c r="C18" s="97"/>
      <c r="D18" s="97"/>
      <c r="E18" s="97"/>
      <c r="F18" s="98"/>
    </row>
    <row r="19" spans="1:6">
      <c r="A19" s="96"/>
      <c r="B19" s="97"/>
      <c r="C19" s="97"/>
      <c r="D19" s="97"/>
      <c r="E19" s="97"/>
      <c r="F19" s="98"/>
    </row>
    <row r="20" spans="1:6">
      <c r="A20" s="96"/>
      <c r="B20" s="97"/>
      <c r="C20" s="97"/>
      <c r="D20" s="97"/>
      <c r="E20" s="97"/>
      <c r="F20" s="98"/>
    </row>
    <row r="21" spans="1:6">
      <c r="A21" s="96"/>
      <c r="B21" s="97"/>
      <c r="C21" s="97"/>
      <c r="D21" s="97"/>
      <c r="E21" s="97"/>
      <c r="F21" s="98"/>
    </row>
    <row r="22" spans="1:6">
      <c r="A22" s="96"/>
      <c r="B22" s="97"/>
      <c r="C22" s="97"/>
      <c r="D22" s="97"/>
      <c r="E22" s="97"/>
      <c r="F22" s="98"/>
    </row>
    <row r="23" spans="1:6">
      <c r="A23" s="96"/>
      <c r="B23" s="97"/>
      <c r="C23" s="97"/>
      <c r="D23" s="97"/>
      <c r="E23" s="97"/>
      <c r="F23" s="98"/>
    </row>
    <row r="24" spans="1:6">
      <c r="A24" s="96"/>
      <c r="B24" s="97"/>
      <c r="C24" s="97"/>
      <c r="D24" s="97"/>
      <c r="E24" s="97"/>
      <c r="F24" s="98"/>
    </row>
    <row r="25" spans="1:6">
      <c r="A25" s="96"/>
      <c r="B25" s="97"/>
      <c r="C25" s="97"/>
      <c r="D25" s="97"/>
      <c r="E25" s="97"/>
      <c r="F25" s="98"/>
    </row>
    <row r="26" spans="1:6">
      <c r="A26" s="96"/>
      <c r="B26" s="97"/>
      <c r="C26" s="97"/>
      <c r="D26" s="97"/>
      <c r="E26" s="97"/>
      <c r="F26" s="98"/>
    </row>
    <row r="27" spans="1:6">
      <c r="A27" s="96"/>
      <c r="B27" s="97"/>
      <c r="C27" s="97"/>
      <c r="D27" s="97"/>
      <c r="E27" s="97"/>
      <c r="F27" s="98"/>
    </row>
    <row r="28" spans="1:6">
      <c r="A28" s="96"/>
      <c r="B28" s="97"/>
      <c r="C28" s="97"/>
      <c r="D28" s="97"/>
      <c r="E28" s="97"/>
      <c r="F28" s="98"/>
    </row>
    <row r="29" spans="1:6">
      <c r="A29" s="96"/>
      <c r="B29" s="97"/>
      <c r="C29" s="97"/>
      <c r="D29" s="97"/>
      <c r="E29" s="97"/>
      <c r="F29" s="98"/>
    </row>
    <row r="30" spans="1:6">
      <c r="A30" s="96"/>
      <c r="B30" s="97"/>
      <c r="C30" s="97"/>
      <c r="D30" s="97"/>
      <c r="E30" s="97"/>
      <c r="F30" s="98"/>
    </row>
    <row r="31" spans="1:6">
      <c r="A31" s="96"/>
      <c r="B31" s="97"/>
      <c r="C31" s="97"/>
      <c r="D31" s="97"/>
      <c r="E31" s="97"/>
      <c r="F31" s="98"/>
    </row>
    <row r="32" spans="1:6">
      <c r="A32" s="96"/>
      <c r="B32" s="97"/>
      <c r="C32" s="97"/>
      <c r="D32" s="97"/>
      <c r="E32" s="97"/>
      <c r="F32" s="98"/>
    </row>
    <row r="33" spans="1:6">
      <c r="A33" s="96"/>
      <c r="B33" s="97"/>
      <c r="C33" s="97"/>
      <c r="D33" s="97"/>
      <c r="E33" s="97"/>
      <c r="F33" s="98"/>
    </row>
    <row r="34" spans="1:6">
      <c r="A34" s="96"/>
      <c r="B34" s="97"/>
      <c r="C34" s="97"/>
      <c r="D34" s="97"/>
      <c r="E34" s="97"/>
      <c r="F34" s="98"/>
    </row>
    <row r="35" spans="1:6">
      <c r="A35" s="96"/>
      <c r="B35" s="97"/>
      <c r="C35" s="97"/>
      <c r="D35" s="97"/>
      <c r="E35" s="97"/>
      <c r="F35" s="98"/>
    </row>
    <row r="36" spans="1:6">
      <c r="A36" s="96"/>
      <c r="B36" s="97"/>
      <c r="C36" s="97"/>
      <c r="D36" s="97"/>
      <c r="E36" s="97"/>
      <c r="F36" s="98"/>
    </row>
    <row r="37" spans="1:6">
      <c r="A37" s="96"/>
      <c r="B37" s="97"/>
      <c r="C37" s="97"/>
      <c r="D37" s="97"/>
      <c r="E37" s="97"/>
      <c r="F37" s="98"/>
    </row>
    <row r="38" spans="1:6">
      <c r="A38" s="96"/>
      <c r="B38" s="97"/>
      <c r="C38" s="97"/>
      <c r="D38" s="97"/>
      <c r="E38" s="97"/>
      <c r="F38" s="98"/>
    </row>
    <row r="39" spans="1:6">
      <c r="A39" s="96"/>
      <c r="B39" s="97"/>
      <c r="C39" s="97"/>
      <c r="D39" s="97"/>
      <c r="E39" s="97"/>
      <c r="F39" s="98"/>
    </row>
    <row r="40" spans="1:6">
      <c r="A40" s="96"/>
      <c r="B40" s="97"/>
      <c r="C40" s="97"/>
      <c r="D40" s="97"/>
      <c r="E40" s="97"/>
      <c r="F40" s="98"/>
    </row>
    <row r="41" spans="1:6">
      <c r="A41" s="96"/>
      <c r="B41" s="97"/>
      <c r="C41" s="97"/>
      <c r="D41" s="97"/>
      <c r="E41" s="97"/>
      <c r="F41" s="98"/>
    </row>
    <row r="42" spans="1:6">
      <c r="A42" s="96"/>
      <c r="B42" s="97"/>
      <c r="C42" s="97"/>
      <c r="D42" s="97"/>
      <c r="E42" s="97"/>
      <c r="F42" s="98"/>
    </row>
    <row r="43" spans="1:6">
      <c r="A43" s="96"/>
      <c r="B43" s="97"/>
      <c r="C43" s="97"/>
      <c r="D43" s="97"/>
      <c r="E43" s="97"/>
      <c r="F43" s="98"/>
    </row>
    <row r="44" spans="1:6">
      <c r="A44" s="96"/>
      <c r="B44" s="97"/>
      <c r="C44" s="97"/>
      <c r="D44" s="97"/>
      <c r="E44" s="97"/>
      <c r="F44" s="98"/>
    </row>
    <row r="45" spans="1:6">
      <c r="A45" s="96"/>
      <c r="B45" s="97"/>
      <c r="C45" s="97"/>
      <c r="D45" s="97"/>
      <c r="E45" s="97"/>
      <c r="F45" s="98"/>
    </row>
    <row r="46" spans="1:6">
      <c r="A46" s="96"/>
      <c r="B46" s="97"/>
      <c r="C46" s="97"/>
      <c r="D46" s="97"/>
      <c r="E46" s="97"/>
      <c r="F46" s="98"/>
    </row>
    <row r="47" spans="1:6">
      <c r="A47" s="96"/>
      <c r="B47" s="97"/>
      <c r="C47" s="97"/>
      <c r="D47" s="97"/>
      <c r="E47" s="97"/>
      <c r="F47" s="98"/>
    </row>
    <row r="48" spans="1:6">
      <c r="A48" s="96"/>
      <c r="B48" s="97"/>
      <c r="C48" s="97"/>
      <c r="D48" s="97"/>
      <c r="E48" s="97"/>
      <c r="F48" s="98"/>
    </row>
    <row r="49" spans="1:6">
      <c r="A49" s="96"/>
      <c r="B49" s="97"/>
      <c r="C49" s="97"/>
      <c r="D49" s="97"/>
      <c r="E49" s="97"/>
      <c r="F49" s="98"/>
    </row>
    <row r="50" spans="1:6">
      <c r="A50" s="96"/>
      <c r="B50" s="97"/>
      <c r="C50" s="97"/>
      <c r="D50" s="97"/>
      <c r="E50" s="97"/>
      <c r="F50" s="98"/>
    </row>
    <row r="51" spans="1:6">
      <c r="A51" s="96"/>
      <c r="B51" s="97"/>
      <c r="C51" s="97"/>
      <c r="D51" s="97"/>
      <c r="E51" s="97"/>
      <c r="F51" s="98"/>
    </row>
    <row r="52" spans="1:6" ht="13.5" thickBot="1">
      <c r="A52" s="99"/>
      <c r="B52" s="100"/>
      <c r="C52" s="100"/>
      <c r="D52" s="100"/>
      <c r="E52" s="100"/>
      <c r="F52" s="101"/>
    </row>
    <row r="54" spans="1:6">
      <c r="A54" s="85" t="s">
        <v>386</v>
      </c>
    </row>
  </sheetData>
  <mergeCells count="1">
    <mergeCell ref="A4:F4"/>
  </mergeCells>
  <phoneticPr fontId="2"/>
  <pageMargins left="0.75" right="0.75" top="1" bottom="1" header="0.51200000000000001" footer="0.51200000000000001"/>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indexed="43"/>
  </sheetPr>
  <dimension ref="A1:T44"/>
  <sheetViews>
    <sheetView view="pageBreakPreview" zoomScale="75" zoomScaleNormal="100" workbookViewId="0">
      <selection activeCell="T9" sqref="T9"/>
    </sheetView>
  </sheetViews>
  <sheetFormatPr defaultColWidth="9" defaultRowHeight="13"/>
  <cols>
    <col min="1" max="1" width="13.08984375" style="85" customWidth="1"/>
    <col min="2" max="2" width="8.6328125" style="85" customWidth="1"/>
    <col min="3" max="4" width="3.6328125" style="85" customWidth="1"/>
    <col min="5" max="5" width="1.90625" style="85" customWidth="1"/>
    <col min="6" max="6" width="2.36328125" style="85" customWidth="1"/>
    <col min="7" max="10" width="3.6328125" style="85" customWidth="1"/>
    <col min="11" max="11" width="1.90625" style="85" customWidth="1"/>
    <col min="12" max="12" width="2.36328125" style="85" customWidth="1"/>
    <col min="13" max="19" width="3.6328125" style="85" customWidth="1"/>
    <col min="20" max="20" width="5.6328125" style="85" customWidth="1"/>
    <col min="21" max="16384" width="9" style="85"/>
  </cols>
  <sheetData>
    <row r="1" spans="1:20">
      <c r="A1" s="339" t="s">
        <v>151</v>
      </c>
    </row>
    <row r="3" spans="1:20">
      <c r="P3" s="1392" t="s">
        <v>1184</v>
      </c>
      <c r="Q3" s="1392"/>
      <c r="R3" s="1392"/>
      <c r="S3" s="1392"/>
      <c r="T3" s="1392"/>
    </row>
    <row r="5" spans="1:20">
      <c r="A5" s="85" t="s">
        <v>563</v>
      </c>
    </row>
    <row r="6" spans="1:20">
      <c r="C6" s="643" t="str">
        <f>データ!C37</f>
        <v>●●　●●</v>
      </c>
      <c r="D6" s="85" t="s">
        <v>679</v>
      </c>
    </row>
    <row r="7" spans="1:20">
      <c r="D7" s="256"/>
      <c r="E7" s="256"/>
      <c r="F7" s="256"/>
      <c r="G7" s="256"/>
      <c r="H7" s="256"/>
      <c r="I7" s="256"/>
      <c r="J7" s="256"/>
      <c r="K7" s="256"/>
    </row>
    <row r="8" spans="1:20">
      <c r="M8" s="85" t="s">
        <v>575</v>
      </c>
    </row>
    <row r="12" spans="1:20" ht="19">
      <c r="A12" s="1426" t="s">
        <v>212</v>
      </c>
      <c r="B12" s="1426"/>
      <c r="C12" s="1426"/>
      <c r="D12" s="1426"/>
      <c r="E12" s="1426"/>
      <c r="F12" s="1426"/>
      <c r="G12" s="1426"/>
      <c r="H12" s="1426"/>
      <c r="I12" s="1426"/>
      <c r="J12" s="1426"/>
      <c r="K12" s="1426"/>
      <c r="L12" s="1426"/>
      <c r="M12" s="1426"/>
      <c r="N12" s="1426"/>
      <c r="O12" s="1426"/>
      <c r="P12" s="1426"/>
      <c r="Q12" s="1426"/>
      <c r="R12" s="1426"/>
      <c r="S12" s="1426"/>
      <c r="T12" s="1426"/>
    </row>
    <row r="14" spans="1:20" ht="13.5" thickBot="1"/>
    <row r="15" spans="1:20" s="118" customFormat="1" ht="18" customHeight="1">
      <c r="A15" s="115" t="s">
        <v>447</v>
      </c>
      <c r="B15" s="402" t="s">
        <v>76</v>
      </c>
      <c r="C15" s="370" t="s">
        <v>647</v>
      </c>
      <c r="D15" s="810" t="str">
        <f>データ!D10</f>
        <v>(仮称) 庁舎改修工事(建築)</v>
      </c>
      <c r="E15" s="169"/>
      <c r="F15" s="169"/>
      <c r="G15" s="169"/>
      <c r="H15" s="169"/>
      <c r="I15" s="169"/>
      <c r="J15" s="169"/>
      <c r="K15" s="169"/>
      <c r="L15" s="169"/>
      <c r="M15" s="169"/>
      <c r="N15" s="169"/>
      <c r="O15" s="169"/>
      <c r="P15" s="169"/>
      <c r="Q15" s="169"/>
      <c r="R15" s="169"/>
      <c r="S15" s="169"/>
      <c r="T15" s="401"/>
    </row>
    <row r="16" spans="1:20" s="118" customFormat="1" ht="18" customHeight="1">
      <c r="A16" s="119"/>
      <c r="B16" s="403" t="s">
        <v>77</v>
      </c>
      <c r="C16" s="124" t="s">
        <v>647</v>
      </c>
      <c r="D16" s="122"/>
      <c r="E16" s="122"/>
      <c r="F16" s="122"/>
      <c r="G16" s="122"/>
      <c r="H16" s="122"/>
      <c r="I16" s="122"/>
      <c r="J16" s="122"/>
      <c r="K16" s="122"/>
      <c r="L16" s="122"/>
      <c r="M16" s="122"/>
      <c r="N16" s="122"/>
      <c r="O16" s="122"/>
      <c r="P16" s="122"/>
      <c r="Q16" s="122"/>
      <c r="R16" s="122"/>
      <c r="S16" s="122"/>
      <c r="T16" s="125"/>
    </row>
    <row r="17" spans="1:20" s="118" customFormat="1" ht="18" customHeight="1">
      <c r="A17" s="119"/>
      <c r="B17" s="404" t="s">
        <v>78</v>
      </c>
      <c r="C17" s="121" t="s">
        <v>647</v>
      </c>
      <c r="D17" s="122"/>
      <c r="E17" s="122"/>
      <c r="F17" s="122"/>
      <c r="G17" s="122"/>
      <c r="H17" s="122"/>
      <c r="I17" s="122"/>
      <c r="J17" s="122"/>
      <c r="K17" s="122"/>
      <c r="L17" s="122"/>
      <c r="M17" s="122"/>
      <c r="N17" s="122"/>
      <c r="O17" s="122"/>
      <c r="P17" s="122"/>
      <c r="Q17" s="122"/>
      <c r="R17" s="122"/>
      <c r="S17" s="122"/>
      <c r="T17" s="123"/>
    </row>
    <row r="18" spans="1:20" s="118" customFormat="1" ht="18" customHeight="1">
      <c r="A18" s="119"/>
      <c r="B18" s="403" t="s">
        <v>79</v>
      </c>
      <c r="C18" s="124" t="s">
        <v>647</v>
      </c>
      <c r="D18" s="122"/>
      <c r="E18" s="122"/>
      <c r="F18" s="122"/>
      <c r="G18" s="122"/>
      <c r="H18" s="122"/>
      <c r="I18" s="122"/>
      <c r="J18" s="122"/>
      <c r="K18" s="122"/>
      <c r="L18" s="122"/>
      <c r="M18" s="122"/>
      <c r="N18" s="122"/>
      <c r="O18" s="122"/>
      <c r="P18" s="122"/>
      <c r="Q18" s="122"/>
      <c r="R18" s="122"/>
      <c r="S18" s="122"/>
      <c r="T18" s="125"/>
    </row>
    <row r="19" spans="1:20" s="118" customFormat="1" ht="18" customHeight="1">
      <c r="A19" s="126"/>
      <c r="B19" s="121" t="s">
        <v>576</v>
      </c>
      <c r="C19" s="127"/>
      <c r="D19" s="127"/>
      <c r="E19" s="120"/>
      <c r="F19" s="128"/>
      <c r="G19" s="129"/>
      <c r="H19" s="129"/>
      <c r="I19" s="129"/>
      <c r="J19" s="129"/>
      <c r="K19" s="130"/>
      <c r="L19" s="128"/>
      <c r="M19" s="129"/>
      <c r="N19" s="129"/>
      <c r="O19" s="129"/>
      <c r="P19" s="129"/>
      <c r="Q19" s="129"/>
      <c r="R19" s="129"/>
      <c r="S19" s="129"/>
      <c r="T19" s="123"/>
    </row>
    <row r="20" spans="1:20" s="118" customFormat="1" ht="18" customHeight="1">
      <c r="A20" s="119"/>
      <c r="B20" s="121" t="s">
        <v>577</v>
      </c>
      <c r="C20" s="127"/>
      <c r="D20" s="127"/>
      <c r="E20" s="120"/>
      <c r="F20" s="128"/>
      <c r="G20" s="129"/>
      <c r="H20" s="129"/>
      <c r="I20" s="129"/>
      <c r="J20" s="129"/>
      <c r="K20" s="130"/>
      <c r="L20" s="128"/>
      <c r="M20" s="129"/>
      <c r="N20" s="129"/>
      <c r="O20" s="129"/>
      <c r="P20" s="129"/>
      <c r="Q20" s="129"/>
      <c r="R20" s="129"/>
      <c r="S20" s="129"/>
      <c r="T20" s="123"/>
    </row>
    <row r="21" spans="1:20" s="118" customFormat="1" ht="18" customHeight="1">
      <c r="A21" s="119" t="s">
        <v>578</v>
      </c>
      <c r="B21" s="121" t="s">
        <v>579</v>
      </c>
      <c r="C21" s="127"/>
      <c r="D21" s="127"/>
      <c r="E21" s="120"/>
      <c r="F21" s="128"/>
      <c r="G21" s="129"/>
      <c r="H21" s="129"/>
      <c r="I21" s="129"/>
      <c r="J21" s="129"/>
      <c r="K21" s="130"/>
      <c r="L21" s="128"/>
      <c r="M21" s="129"/>
      <c r="N21" s="129"/>
      <c r="O21" s="129"/>
      <c r="P21" s="129"/>
      <c r="Q21" s="129"/>
      <c r="R21" s="129"/>
      <c r="S21" s="129"/>
      <c r="T21" s="123"/>
    </row>
    <row r="22" spans="1:20" s="118" customFormat="1" ht="18" customHeight="1">
      <c r="A22" s="119"/>
      <c r="B22" s="131"/>
      <c r="C22" s="132"/>
      <c r="D22" s="132"/>
      <c r="E22" s="133"/>
      <c r="F22" s="134"/>
      <c r="G22" s="135"/>
      <c r="H22" s="135"/>
      <c r="I22" s="135"/>
      <c r="J22" s="135"/>
      <c r="K22" s="136"/>
      <c r="L22" s="134"/>
      <c r="M22" s="135"/>
      <c r="N22" s="135"/>
      <c r="O22" s="135"/>
      <c r="P22" s="135"/>
      <c r="Q22" s="135"/>
      <c r="R22" s="135"/>
      <c r="S22" s="135"/>
      <c r="T22" s="137"/>
    </row>
    <row r="23" spans="1:20" s="118" customFormat="1" ht="18" customHeight="1">
      <c r="A23" s="119"/>
      <c r="B23" s="138" t="s">
        <v>580</v>
      </c>
      <c r="C23" s="139"/>
      <c r="D23" s="139"/>
      <c r="E23" s="140"/>
      <c r="F23" s="141"/>
      <c r="G23" s="142"/>
      <c r="H23" s="142"/>
      <c r="I23" s="142"/>
      <c r="J23" s="142"/>
      <c r="K23" s="143"/>
      <c r="L23" s="141"/>
      <c r="M23" s="142"/>
      <c r="N23" s="142"/>
      <c r="O23" s="142"/>
      <c r="P23" s="142"/>
      <c r="Q23" s="142"/>
      <c r="R23" s="142"/>
      <c r="S23" s="142"/>
      <c r="T23" s="144"/>
    </row>
    <row r="24" spans="1:20" s="118" customFormat="1" ht="18" customHeight="1">
      <c r="A24" s="119"/>
      <c r="B24" s="138"/>
      <c r="C24" s="139"/>
      <c r="D24" s="139"/>
      <c r="E24" s="140"/>
      <c r="F24" s="141"/>
      <c r="G24" s="142"/>
      <c r="H24" s="142"/>
      <c r="I24" s="142"/>
      <c r="J24" s="142"/>
      <c r="K24" s="143"/>
      <c r="L24" s="141"/>
      <c r="M24" s="142"/>
      <c r="N24" s="142"/>
      <c r="O24" s="142"/>
      <c r="P24" s="142"/>
      <c r="Q24" s="142"/>
      <c r="R24" s="142"/>
      <c r="S24" s="142"/>
      <c r="T24" s="144"/>
    </row>
    <row r="25" spans="1:20" s="118" customFormat="1" ht="18" customHeight="1">
      <c r="A25" s="145"/>
      <c r="B25" s="146"/>
      <c r="C25" s="147"/>
      <c r="D25" s="147"/>
      <c r="E25" s="148"/>
      <c r="F25" s="149"/>
      <c r="G25" s="150"/>
      <c r="H25" s="150"/>
      <c r="I25" s="150"/>
      <c r="J25" s="150"/>
      <c r="K25" s="151"/>
      <c r="L25" s="149"/>
      <c r="M25" s="150"/>
      <c r="N25" s="150"/>
      <c r="O25" s="150"/>
      <c r="P25" s="150"/>
      <c r="Q25" s="150"/>
      <c r="R25" s="150"/>
      <c r="S25" s="150"/>
      <c r="T25" s="152"/>
    </row>
    <row r="26" spans="1:20" s="118" customFormat="1" ht="18" customHeight="1">
      <c r="A26" s="153"/>
      <c r="B26" s="1951" t="s">
        <v>642</v>
      </c>
      <c r="C26" s="1952"/>
      <c r="D26" s="1952"/>
      <c r="E26" s="1953"/>
      <c r="F26" s="1952" t="s">
        <v>644</v>
      </c>
      <c r="G26" s="1952"/>
      <c r="H26" s="1952"/>
      <c r="I26" s="1952"/>
      <c r="J26" s="1952"/>
      <c r="K26" s="1952"/>
      <c r="L26" s="1951" t="s">
        <v>645</v>
      </c>
      <c r="M26" s="1952"/>
      <c r="N26" s="1952"/>
      <c r="O26" s="1952"/>
      <c r="P26" s="1952"/>
      <c r="Q26" s="1953"/>
      <c r="R26" s="1954" t="s">
        <v>646</v>
      </c>
      <c r="S26" s="1862"/>
      <c r="T26" s="1955"/>
    </row>
    <row r="27" spans="1:20" s="118" customFormat="1" ht="18" customHeight="1">
      <c r="A27" s="153" t="s">
        <v>581</v>
      </c>
      <c r="B27" s="1445" t="s">
        <v>561</v>
      </c>
      <c r="C27" s="1956"/>
      <c r="D27" s="1956"/>
      <c r="E27" s="1446"/>
      <c r="F27" s="122"/>
      <c r="G27" s="779" t="str">
        <f>データ!C27</f>
        <v>○○　○○</v>
      </c>
      <c r="H27" s="122"/>
      <c r="I27" s="122"/>
      <c r="J27" s="122"/>
      <c r="K27" s="122"/>
      <c r="L27" s="130"/>
      <c r="M27" s="779" t="str">
        <f>データ!E27</f>
        <v>000-000-0000</v>
      </c>
      <c r="N27" s="122"/>
      <c r="O27" s="122"/>
      <c r="P27" s="122"/>
      <c r="Q27" s="128"/>
      <c r="R27" s="122"/>
      <c r="S27" s="122"/>
      <c r="T27" s="123"/>
    </row>
    <row r="28" spans="1:20" s="118" customFormat="1" ht="18" customHeight="1">
      <c r="A28" s="153" t="s">
        <v>582</v>
      </c>
      <c r="B28" s="1954" t="s">
        <v>643</v>
      </c>
      <c r="C28" s="1862"/>
      <c r="D28" s="1862"/>
      <c r="E28" s="1863"/>
      <c r="F28" s="122"/>
      <c r="G28" s="779" t="str">
        <f>データ!H27</f>
        <v>□□　□□</v>
      </c>
      <c r="H28" s="122"/>
      <c r="I28" s="122"/>
      <c r="J28" s="122"/>
      <c r="K28" s="122"/>
      <c r="L28" s="130"/>
      <c r="M28" s="779" t="str">
        <f>データ!I27</f>
        <v>000-000-0000</v>
      </c>
      <c r="N28" s="122"/>
      <c r="O28" s="122"/>
      <c r="P28" s="122"/>
      <c r="Q28" s="128"/>
      <c r="R28" s="122"/>
      <c r="S28" s="122"/>
      <c r="T28" s="123"/>
    </row>
    <row r="29" spans="1:20" s="118" customFormat="1" ht="18" customHeight="1">
      <c r="A29" s="153"/>
      <c r="B29" s="120"/>
      <c r="C29" s="121"/>
      <c r="D29" s="121"/>
      <c r="E29" s="154"/>
      <c r="F29" s="122"/>
      <c r="G29" s="122"/>
      <c r="H29" s="122"/>
      <c r="I29" s="122"/>
      <c r="J29" s="122"/>
      <c r="K29" s="122"/>
      <c r="L29" s="130"/>
      <c r="M29" s="122"/>
      <c r="N29" s="122"/>
      <c r="O29" s="122"/>
      <c r="P29" s="122"/>
      <c r="Q29" s="128"/>
      <c r="R29" s="122"/>
      <c r="S29" s="122"/>
      <c r="T29" s="123"/>
    </row>
    <row r="30" spans="1:20" s="118" customFormat="1" ht="18" customHeight="1">
      <c r="A30" s="153"/>
      <c r="B30" s="120"/>
      <c r="C30" s="121"/>
      <c r="D30" s="121"/>
      <c r="E30" s="154"/>
      <c r="F30" s="122"/>
      <c r="G30" s="122"/>
      <c r="H30" s="122"/>
      <c r="I30" s="122"/>
      <c r="J30" s="122"/>
      <c r="K30" s="122"/>
      <c r="L30" s="130"/>
      <c r="M30" s="122"/>
      <c r="N30" s="122"/>
      <c r="O30" s="122"/>
      <c r="P30" s="122"/>
      <c r="Q30" s="128"/>
      <c r="R30" s="122"/>
      <c r="S30" s="122"/>
      <c r="T30" s="123"/>
    </row>
    <row r="31" spans="1:20" s="118" customFormat="1" ht="18" customHeight="1">
      <c r="A31" s="155" t="s">
        <v>583</v>
      </c>
      <c r="B31" s="1954" t="str">
        <f>データ!B37</f>
        <v>一般監督員</v>
      </c>
      <c r="C31" s="1862"/>
      <c r="D31" s="1862"/>
      <c r="E31" s="1863"/>
      <c r="F31" s="122"/>
      <c r="G31" s="779" t="str">
        <f>データ!C37</f>
        <v>●●　●●</v>
      </c>
      <c r="H31" s="122"/>
      <c r="I31" s="122"/>
      <c r="J31" s="122"/>
      <c r="K31" s="122"/>
      <c r="L31" s="130"/>
      <c r="M31" s="779" t="str">
        <f>データ!E37</f>
        <v>000-000-0000</v>
      </c>
      <c r="N31" s="122"/>
      <c r="O31" s="122"/>
      <c r="P31" s="122"/>
      <c r="Q31" s="128"/>
      <c r="R31" s="122"/>
      <c r="S31" s="122"/>
      <c r="T31" s="123"/>
    </row>
    <row r="32" spans="1:20" s="118" customFormat="1" ht="18" customHeight="1">
      <c r="A32" s="153"/>
      <c r="B32" s="1954" t="str">
        <f>データ!B38</f>
        <v>主任監督員</v>
      </c>
      <c r="C32" s="1862"/>
      <c r="D32" s="1862"/>
      <c r="E32" s="1863"/>
      <c r="F32" s="122"/>
      <c r="G32" s="779" t="str">
        <f>データ!C38</f>
        <v>■■　■■</v>
      </c>
      <c r="H32" s="122"/>
      <c r="I32" s="122"/>
      <c r="J32" s="122"/>
      <c r="K32" s="122"/>
      <c r="L32" s="130"/>
      <c r="M32" s="779" t="str">
        <f>データ!E38</f>
        <v>000-000-0000</v>
      </c>
      <c r="N32" s="122"/>
      <c r="O32" s="122"/>
      <c r="P32" s="122"/>
      <c r="Q32" s="128"/>
      <c r="R32" s="122"/>
      <c r="S32" s="122"/>
      <c r="T32" s="123"/>
    </row>
    <row r="33" spans="1:20" s="118" customFormat="1" ht="18" customHeight="1">
      <c r="A33" s="153"/>
      <c r="B33" s="1954" t="str">
        <f>データ!B39</f>
        <v>総括監督員</v>
      </c>
      <c r="C33" s="1862"/>
      <c r="D33" s="1862"/>
      <c r="E33" s="1863"/>
      <c r="F33" s="122"/>
      <c r="G33" s="779" t="str">
        <f>データ!C39</f>
        <v>▲▲　▲▲</v>
      </c>
      <c r="H33" s="122"/>
      <c r="I33" s="122"/>
      <c r="J33" s="122"/>
      <c r="K33" s="122"/>
      <c r="L33" s="130"/>
      <c r="M33" s="779" t="str">
        <f>データ!E39</f>
        <v>000-000-0000</v>
      </c>
      <c r="N33" s="122"/>
      <c r="O33" s="122"/>
      <c r="P33" s="122"/>
      <c r="Q33" s="128"/>
      <c r="R33" s="122"/>
      <c r="S33" s="122"/>
      <c r="T33" s="123"/>
    </row>
    <row r="34" spans="1:20" s="118" customFormat="1" ht="18" customHeight="1">
      <c r="A34" s="156"/>
      <c r="B34" s="1954"/>
      <c r="C34" s="1862"/>
      <c r="D34" s="1862"/>
      <c r="E34" s="1863"/>
      <c r="F34" s="122"/>
      <c r="G34" s="122"/>
      <c r="H34" s="122"/>
      <c r="I34" s="122"/>
      <c r="J34" s="122"/>
      <c r="K34" s="122"/>
      <c r="L34" s="130"/>
      <c r="M34" s="122"/>
      <c r="N34" s="122"/>
      <c r="O34" s="122"/>
      <c r="P34" s="122"/>
      <c r="Q34" s="128"/>
      <c r="R34" s="122"/>
      <c r="S34" s="122"/>
      <c r="T34" s="123"/>
    </row>
    <row r="35" spans="1:20" s="118" customFormat="1" ht="18" customHeight="1">
      <c r="A35" s="119" t="s">
        <v>584</v>
      </c>
      <c r="B35" s="124"/>
      <c r="C35" s="124"/>
      <c r="D35" s="124"/>
      <c r="E35" s="124"/>
      <c r="T35" s="125"/>
    </row>
    <row r="36" spans="1:20" s="118" customFormat="1" ht="18" customHeight="1">
      <c r="A36" s="157"/>
      <c r="T36" s="125"/>
    </row>
    <row r="37" spans="1:20" s="118" customFormat="1" ht="18" customHeight="1">
      <c r="A37" s="157"/>
      <c r="T37" s="125"/>
    </row>
    <row r="38" spans="1:20" s="118" customFormat="1" ht="18" customHeight="1">
      <c r="A38" s="157"/>
      <c r="T38" s="125"/>
    </row>
    <row r="39" spans="1:20" s="118" customFormat="1" ht="18" customHeight="1">
      <c r="A39" s="157"/>
      <c r="T39" s="125"/>
    </row>
    <row r="40" spans="1:20" s="118" customFormat="1" ht="18" customHeight="1">
      <c r="A40" s="157"/>
      <c r="T40" s="125"/>
    </row>
    <row r="41" spans="1:20" s="118" customFormat="1" ht="18" customHeight="1">
      <c r="A41" s="157"/>
      <c r="T41" s="125"/>
    </row>
    <row r="42" spans="1:20" s="118" customFormat="1" ht="18" customHeight="1">
      <c r="A42" s="157"/>
      <c r="T42" s="125"/>
    </row>
    <row r="43" spans="1:20" s="118" customFormat="1" ht="18" customHeight="1">
      <c r="A43" s="157"/>
      <c r="T43" s="125"/>
    </row>
    <row r="44" spans="1:20" s="118" customFormat="1" ht="18" customHeight="1" thickBot="1">
      <c r="A44" s="158"/>
      <c r="B44" s="159"/>
      <c r="C44" s="159"/>
      <c r="D44" s="159"/>
      <c r="E44" s="159"/>
      <c r="F44" s="159"/>
      <c r="G44" s="159"/>
      <c r="H44" s="159"/>
      <c r="I44" s="159"/>
      <c r="J44" s="159"/>
      <c r="K44" s="159"/>
      <c r="L44" s="159"/>
      <c r="M44" s="159"/>
      <c r="N44" s="159"/>
      <c r="O44" s="159"/>
      <c r="P44" s="159"/>
      <c r="Q44" s="159"/>
      <c r="R44" s="159"/>
      <c r="S44" s="159"/>
      <c r="T44" s="160"/>
    </row>
  </sheetData>
  <mergeCells count="12">
    <mergeCell ref="L26:Q26"/>
    <mergeCell ref="P3:T3"/>
    <mergeCell ref="R26:T26"/>
    <mergeCell ref="A12:T12"/>
    <mergeCell ref="B34:E34"/>
    <mergeCell ref="B33:E33"/>
    <mergeCell ref="B26:E26"/>
    <mergeCell ref="F26:K26"/>
    <mergeCell ref="B27:E27"/>
    <mergeCell ref="B32:E32"/>
    <mergeCell ref="B28:E28"/>
    <mergeCell ref="B31:E31"/>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indexed="43"/>
  </sheetPr>
  <dimension ref="A1:X49"/>
  <sheetViews>
    <sheetView view="pageBreakPreview" zoomScale="75" zoomScaleNormal="100" workbookViewId="0">
      <selection activeCell="F48" sqref="F48"/>
    </sheetView>
  </sheetViews>
  <sheetFormatPr defaultColWidth="3.7265625" defaultRowHeight="16.5" customHeight="1"/>
  <cols>
    <col min="1" max="16384" width="3.7265625" style="85"/>
  </cols>
  <sheetData>
    <row r="1" spans="1:24" ht="13">
      <c r="A1" s="339" t="s">
        <v>153</v>
      </c>
    </row>
    <row r="2" spans="1:24" ht="16.5" customHeight="1">
      <c r="M2" s="1968" t="s">
        <v>813</v>
      </c>
      <c r="N2" s="1968"/>
      <c r="O2" s="1968"/>
      <c r="Q2" s="1969" t="s">
        <v>1184</v>
      </c>
      <c r="R2" s="1969"/>
      <c r="S2" s="1969"/>
      <c r="T2" s="1969"/>
      <c r="U2" s="1969"/>
      <c r="V2" s="1969"/>
    </row>
    <row r="3" spans="1:24" ht="27.75" customHeight="1">
      <c r="W3" s="88"/>
    </row>
    <row r="4" spans="1:24" ht="13">
      <c r="A4" s="85" t="s">
        <v>563</v>
      </c>
    </row>
    <row r="5" spans="1:24" ht="16.5" customHeight="1">
      <c r="A5" s="526"/>
      <c r="D5" s="527"/>
      <c r="E5" s="811" t="str">
        <f>データ!C37</f>
        <v>●●　●●</v>
      </c>
      <c r="F5" s="118" t="s">
        <v>678</v>
      </c>
      <c r="G5" s="527"/>
    </row>
    <row r="6" spans="1:24" ht="13">
      <c r="P6" s="527"/>
      <c r="Q6" s="85" t="s">
        <v>562</v>
      </c>
      <c r="R6" s="527"/>
      <c r="S6" s="527"/>
      <c r="T6" s="527"/>
      <c r="U6" s="527"/>
      <c r="V6" s="527"/>
      <c r="W6" s="527"/>
    </row>
    <row r="7" spans="1:24" ht="16.5" customHeight="1">
      <c r="P7" s="527"/>
      <c r="Q7" s="527"/>
      <c r="R7" s="527"/>
      <c r="S7" s="527"/>
      <c r="T7" s="527"/>
      <c r="U7" s="643" t="str">
        <f>データ!C27</f>
        <v>○○　○○</v>
      </c>
      <c r="V7" s="528"/>
    </row>
    <row r="9" spans="1:24" ht="19">
      <c r="A9" s="1847" t="s">
        <v>833</v>
      </c>
      <c r="B9" s="1960"/>
      <c r="C9" s="1960"/>
      <c r="D9" s="1960"/>
      <c r="E9" s="1960"/>
      <c r="F9" s="1960"/>
      <c r="G9" s="1960"/>
      <c r="H9" s="1960"/>
      <c r="I9" s="1960"/>
      <c r="J9" s="1960"/>
      <c r="K9" s="1960"/>
      <c r="L9" s="1960"/>
      <c r="M9" s="1960"/>
      <c r="N9" s="1960"/>
      <c r="O9" s="1960"/>
      <c r="P9" s="1960"/>
      <c r="Q9" s="1960"/>
      <c r="R9" s="1960"/>
      <c r="S9" s="1960"/>
      <c r="T9" s="1960"/>
      <c r="U9" s="1960"/>
      <c r="V9" s="1960"/>
      <c r="W9" s="1960"/>
      <c r="X9" s="496"/>
    </row>
    <row r="11" spans="1:24">
      <c r="B11" s="1967" t="s">
        <v>703</v>
      </c>
      <c r="C11" s="1967"/>
      <c r="D11" s="1967"/>
      <c r="E11" s="1972"/>
      <c r="F11" s="1972"/>
      <c r="G11" s="1972"/>
      <c r="H11" s="1972"/>
      <c r="I11" s="1972"/>
      <c r="J11" s="1972"/>
      <c r="K11" s="1972"/>
      <c r="L11" s="1972"/>
      <c r="M11" s="1972"/>
      <c r="N11" s="1972"/>
      <c r="O11" s="1972"/>
      <c r="P11" s="1972"/>
      <c r="Q11" s="1972"/>
      <c r="R11" s="1972"/>
      <c r="S11" s="1972"/>
      <c r="T11" s="1972"/>
      <c r="U11" s="1972"/>
      <c r="V11" s="1972"/>
    </row>
    <row r="13" spans="1:24" ht="13">
      <c r="A13" s="529" t="s">
        <v>1189</v>
      </c>
      <c r="B13" s="530"/>
      <c r="C13" s="531" t="s">
        <v>402</v>
      </c>
      <c r="D13" s="530"/>
      <c r="E13" s="531" t="s">
        <v>814</v>
      </c>
      <c r="F13" s="530"/>
      <c r="G13" s="531" t="s">
        <v>815</v>
      </c>
      <c r="H13" s="1970" t="s">
        <v>648</v>
      </c>
      <c r="I13" s="1970"/>
      <c r="J13" s="532" t="s">
        <v>649</v>
      </c>
      <c r="K13" s="531" t="s">
        <v>814</v>
      </c>
      <c r="L13" s="530"/>
      <c r="M13" s="531" t="s">
        <v>815</v>
      </c>
      <c r="N13" s="533" t="s">
        <v>817</v>
      </c>
      <c r="O13" s="530"/>
      <c r="P13" s="530"/>
      <c r="Q13" s="530"/>
      <c r="R13" s="530"/>
      <c r="S13" s="530"/>
      <c r="T13" s="530"/>
      <c r="U13" s="530"/>
      <c r="V13" s="530"/>
      <c r="W13" s="534"/>
    </row>
    <row r="14" spans="1:24" ht="13">
      <c r="A14" s="529"/>
      <c r="B14" s="530"/>
      <c r="C14" s="531"/>
      <c r="D14" s="530"/>
      <c r="E14" s="531"/>
      <c r="F14" s="530"/>
      <c r="G14" s="531"/>
      <c r="H14" s="533"/>
      <c r="I14" s="529" t="s">
        <v>834</v>
      </c>
      <c r="J14" s="1971" t="s">
        <v>650</v>
      </c>
      <c r="K14" s="1971"/>
      <c r="L14" s="531" t="s">
        <v>651</v>
      </c>
      <c r="M14" s="1971" t="s">
        <v>650</v>
      </c>
      <c r="N14" s="1971"/>
      <c r="O14" s="530" t="s">
        <v>652</v>
      </c>
      <c r="Q14" s="530"/>
      <c r="R14" s="530"/>
    </row>
    <row r="16" spans="1:24" ht="16.5" customHeight="1">
      <c r="A16" s="136"/>
      <c r="B16" s="1864" t="s">
        <v>818</v>
      </c>
      <c r="C16" s="1864"/>
      <c r="D16" s="1864"/>
      <c r="E16" s="163"/>
      <c r="F16" s="1954" t="s">
        <v>819</v>
      </c>
      <c r="G16" s="1862"/>
      <c r="H16" s="1862"/>
      <c r="I16" s="1862"/>
      <c r="J16" s="1862"/>
      <c r="K16" s="1862"/>
      <c r="L16" s="1862"/>
      <c r="M16" s="1862"/>
      <c r="N16" s="1862"/>
      <c r="O16" s="1862"/>
      <c r="P16" s="1862"/>
      <c r="Q16" s="1862"/>
      <c r="R16" s="1862"/>
      <c r="S16" s="1862"/>
      <c r="T16" s="1862"/>
      <c r="U16" s="1862"/>
      <c r="V16" s="1862"/>
      <c r="W16" s="1863"/>
    </row>
    <row r="17" spans="1:23" ht="16.5" customHeight="1">
      <c r="A17" s="1964"/>
      <c r="B17" s="1965"/>
      <c r="C17" s="1965"/>
      <c r="D17" s="1965"/>
      <c r="E17" s="1965"/>
      <c r="F17" s="1964"/>
      <c r="G17" s="1965"/>
      <c r="H17" s="1965"/>
      <c r="I17" s="1965"/>
      <c r="J17" s="1965"/>
      <c r="K17" s="1965"/>
      <c r="L17" s="1965"/>
      <c r="M17" s="1965"/>
      <c r="N17" s="1965"/>
      <c r="O17" s="1965"/>
      <c r="P17" s="1965"/>
      <c r="Q17" s="1965"/>
      <c r="R17" s="1965"/>
      <c r="S17" s="1965"/>
      <c r="T17" s="1965"/>
      <c r="U17" s="1965"/>
      <c r="V17" s="1965"/>
      <c r="W17" s="1966"/>
    </row>
    <row r="18" spans="1:23" ht="16.5" customHeight="1">
      <c r="A18" s="1962"/>
      <c r="B18" s="1963"/>
      <c r="C18" s="1963"/>
      <c r="D18" s="1963"/>
      <c r="E18" s="1963"/>
      <c r="F18" s="1964"/>
      <c r="G18" s="1965"/>
      <c r="H18" s="1965"/>
      <c r="I18" s="1965"/>
      <c r="J18" s="1965"/>
      <c r="K18" s="1965"/>
      <c r="L18" s="1965"/>
      <c r="M18" s="1965"/>
      <c r="N18" s="1965"/>
      <c r="O18" s="1965"/>
      <c r="P18" s="1965"/>
      <c r="Q18" s="1965"/>
      <c r="R18" s="1965"/>
      <c r="S18" s="1965"/>
      <c r="T18" s="1965"/>
      <c r="U18" s="1965"/>
      <c r="V18" s="1965"/>
      <c r="W18" s="1966"/>
    </row>
    <row r="19" spans="1:23" ht="16.5" customHeight="1">
      <c r="A19" s="1964"/>
      <c r="B19" s="1965"/>
      <c r="C19" s="1965"/>
      <c r="D19" s="1965"/>
      <c r="E19" s="1965"/>
      <c r="F19" s="1964"/>
      <c r="G19" s="1965"/>
      <c r="H19" s="1965"/>
      <c r="I19" s="1965"/>
      <c r="J19" s="1965"/>
      <c r="K19" s="1965"/>
      <c r="L19" s="1965"/>
      <c r="M19" s="1965"/>
      <c r="N19" s="1965"/>
      <c r="O19" s="1965"/>
      <c r="P19" s="1965"/>
      <c r="Q19" s="1965"/>
      <c r="R19" s="1965"/>
      <c r="S19" s="1965"/>
      <c r="T19" s="1965"/>
      <c r="U19" s="1965"/>
      <c r="V19" s="1965"/>
      <c r="W19" s="1966"/>
    </row>
    <row r="20" spans="1:23" ht="16.5" customHeight="1">
      <c r="A20" s="1962"/>
      <c r="B20" s="1963"/>
      <c r="C20" s="1963"/>
      <c r="D20" s="1963"/>
      <c r="E20" s="1963"/>
      <c r="F20" s="1964"/>
      <c r="G20" s="1965"/>
      <c r="H20" s="1965"/>
      <c r="I20" s="1965"/>
      <c r="J20" s="1965"/>
      <c r="K20" s="1965"/>
      <c r="L20" s="1965"/>
      <c r="M20" s="1965"/>
      <c r="N20" s="1965"/>
      <c r="O20" s="1965"/>
      <c r="P20" s="1965"/>
      <c r="Q20" s="1965"/>
      <c r="R20" s="1965"/>
      <c r="S20" s="1965"/>
      <c r="T20" s="1965"/>
      <c r="U20" s="1965"/>
      <c r="V20" s="1965"/>
      <c r="W20" s="1966"/>
    </row>
    <row r="21" spans="1:23" ht="16.5" customHeight="1">
      <c r="A21" s="1964"/>
      <c r="B21" s="1965"/>
      <c r="C21" s="1965"/>
      <c r="D21" s="1965"/>
      <c r="E21" s="1965"/>
      <c r="F21" s="1964"/>
      <c r="G21" s="1965"/>
      <c r="H21" s="1965"/>
      <c r="I21" s="1965"/>
      <c r="J21" s="1965"/>
      <c r="K21" s="1965"/>
      <c r="L21" s="1965"/>
      <c r="M21" s="1965"/>
      <c r="N21" s="1965"/>
      <c r="O21" s="1965"/>
      <c r="P21" s="1965"/>
      <c r="Q21" s="1965"/>
      <c r="R21" s="1965"/>
      <c r="S21" s="1965"/>
      <c r="T21" s="1965"/>
      <c r="U21" s="1965"/>
      <c r="V21" s="1965"/>
      <c r="W21" s="1966"/>
    </row>
    <row r="24" spans="1:23" s="118" customFormat="1">
      <c r="A24" s="1961" t="s">
        <v>674</v>
      </c>
      <c r="B24" s="1961"/>
      <c r="C24" s="1961"/>
      <c r="D24" s="1961"/>
      <c r="E24" s="1961"/>
      <c r="F24" s="1961"/>
      <c r="G24" s="1961"/>
      <c r="H24" s="1961"/>
      <c r="I24" s="1961"/>
      <c r="J24" s="1961"/>
      <c r="K24" s="1961"/>
      <c r="L24" s="1961"/>
      <c r="M24" s="1961"/>
      <c r="N24" s="1961"/>
      <c r="O24" s="1961"/>
      <c r="P24" s="1961"/>
      <c r="Q24" s="1961"/>
      <c r="R24" s="1961"/>
      <c r="S24" s="1961"/>
      <c r="T24" s="1961"/>
      <c r="U24" s="1961"/>
      <c r="V24" s="1961"/>
      <c r="W24" s="1961"/>
    </row>
    <row r="25" spans="1:23" s="118" customFormat="1" ht="14.25" customHeight="1"/>
    <row r="26" spans="1:23" s="118" customFormat="1" ht="18.75" customHeight="1">
      <c r="A26" s="136" t="s">
        <v>820</v>
      </c>
      <c r="B26" s="163"/>
      <c r="C26" s="163"/>
      <c r="D26" s="163"/>
      <c r="E26" s="163"/>
      <c r="F26" s="163"/>
      <c r="G26" s="163"/>
      <c r="H26" s="163"/>
      <c r="I26" s="163"/>
      <c r="J26" s="134"/>
      <c r="N26" s="535" t="s">
        <v>821</v>
      </c>
      <c r="O26" s="163"/>
      <c r="P26" s="163"/>
      <c r="Q26" s="163"/>
      <c r="R26" s="163"/>
      <c r="S26" s="163"/>
      <c r="T26" s="163"/>
      <c r="U26" s="163"/>
      <c r="V26" s="163"/>
      <c r="W26" s="134"/>
    </row>
    <row r="27" spans="1:23" s="118" customFormat="1" ht="18.75" customHeight="1">
      <c r="A27" s="536" t="s">
        <v>822</v>
      </c>
      <c r="B27" s="442"/>
      <c r="C27" s="442"/>
      <c r="D27" s="786" t="str">
        <f>データ!C39</f>
        <v>▲▲　▲▲</v>
      </c>
      <c r="E27" s="442"/>
      <c r="F27" s="442"/>
      <c r="G27" s="442"/>
      <c r="H27" s="442"/>
      <c r="I27" s="442"/>
      <c r="J27" s="149"/>
      <c r="N27" s="143" t="s">
        <v>823</v>
      </c>
      <c r="W27" s="141"/>
    </row>
    <row r="28" spans="1:23" s="118" customFormat="1" ht="18.75" customHeight="1">
      <c r="A28" s="537"/>
      <c r="E28" s="371"/>
      <c r="F28" s="371"/>
      <c r="G28" s="371"/>
      <c r="H28" s="371"/>
      <c r="I28" s="371"/>
      <c r="J28" s="371"/>
      <c r="N28" s="536" t="s">
        <v>824</v>
      </c>
      <c r="O28" s="442"/>
      <c r="P28" s="442"/>
      <c r="Q28" s="442"/>
      <c r="R28" s="442"/>
      <c r="S28" s="442"/>
      <c r="T28" s="442"/>
      <c r="U28" s="442"/>
      <c r="V28" s="442"/>
      <c r="W28" s="149"/>
    </row>
    <row r="30" spans="1:23" ht="18.75" customHeight="1">
      <c r="A30" s="535" t="s">
        <v>825</v>
      </c>
      <c r="B30" s="163"/>
      <c r="C30" s="163"/>
      <c r="D30" s="163"/>
      <c r="E30" s="163"/>
      <c r="F30" s="163"/>
      <c r="G30" s="163"/>
      <c r="H30" s="163"/>
      <c r="I30" s="163"/>
      <c r="J30" s="134"/>
      <c r="N30" s="535" t="s">
        <v>826</v>
      </c>
      <c r="O30" s="163"/>
      <c r="P30" s="163"/>
      <c r="Q30" s="163"/>
      <c r="R30" s="163"/>
      <c r="S30" s="163"/>
      <c r="T30" s="163"/>
      <c r="U30" s="163"/>
      <c r="V30" s="163"/>
      <c r="W30" s="134"/>
    </row>
    <row r="31" spans="1:23" ht="18.75" customHeight="1">
      <c r="A31" s="536" t="s">
        <v>822</v>
      </c>
      <c r="B31" s="442"/>
      <c r="C31" s="442"/>
      <c r="D31" s="786" t="str">
        <f>データ!C38</f>
        <v>■■　■■</v>
      </c>
      <c r="E31" s="442"/>
      <c r="F31" s="442"/>
      <c r="G31" s="442"/>
      <c r="H31" s="442"/>
      <c r="I31" s="442"/>
      <c r="J31" s="149"/>
      <c r="N31" s="538" t="s">
        <v>822</v>
      </c>
      <c r="O31" s="118"/>
      <c r="P31" s="118"/>
      <c r="Q31" s="812" t="str">
        <f>データ!C27</f>
        <v>○○　○○</v>
      </c>
      <c r="R31" s="118"/>
      <c r="S31" s="118"/>
      <c r="T31" s="118"/>
      <c r="U31" s="118"/>
      <c r="V31" s="118"/>
      <c r="W31" s="141"/>
    </row>
    <row r="32" spans="1:23" ht="18.75" customHeight="1">
      <c r="A32" s="537"/>
      <c r="B32" s="118"/>
      <c r="C32" s="118"/>
      <c r="D32" s="118"/>
      <c r="E32" s="371"/>
      <c r="F32" s="371"/>
      <c r="G32" s="371"/>
      <c r="H32" s="371"/>
      <c r="I32" s="371"/>
      <c r="J32" s="371"/>
      <c r="N32" s="536" t="s">
        <v>827</v>
      </c>
      <c r="O32" s="442"/>
      <c r="P32" s="442"/>
      <c r="Q32" s="442"/>
      <c r="R32" s="786" t="str">
        <f>データ!E27</f>
        <v>000-000-0000</v>
      </c>
      <c r="S32" s="442"/>
      <c r="T32" s="442"/>
      <c r="U32" s="442"/>
      <c r="V32" s="442"/>
      <c r="W32" s="149"/>
    </row>
    <row r="34" spans="1:23" ht="18.75" customHeight="1">
      <c r="A34" s="535" t="s">
        <v>828</v>
      </c>
      <c r="B34" s="163"/>
      <c r="C34" s="163"/>
      <c r="D34" s="163"/>
      <c r="E34" s="163"/>
      <c r="F34" s="163"/>
      <c r="G34" s="163"/>
      <c r="H34" s="163"/>
      <c r="I34" s="163"/>
      <c r="J34" s="134"/>
      <c r="N34" s="535" t="s">
        <v>829</v>
      </c>
      <c r="O34" s="163"/>
      <c r="P34" s="163"/>
      <c r="Q34" s="163"/>
      <c r="R34" s="163"/>
      <c r="S34" s="163"/>
      <c r="T34" s="163"/>
      <c r="U34" s="163"/>
      <c r="V34" s="163"/>
      <c r="W34" s="134"/>
    </row>
    <row r="35" spans="1:23" ht="18.75" customHeight="1">
      <c r="A35" s="536" t="s">
        <v>822</v>
      </c>
      <c r="B35" s="442"/>
      <c r="C35" s="442"/>
      <c r="D35" s="786" t="str">
        <f>データ!C37</f>
        <v>●●　●●</v>
      </c>
      <c r="E35" s="442"/>
      <c r="F35" s="442"/>
      <c r="G35" s="442"/>
      <c r="H35" s="442"/>
      <c r="I35" s="442"/>
      <c r="J35" s="149"/>
      <c r="N35" s="538" t="s">
        <v>822</v>
      </c>
      <c r="O35" s="118"/>
      <c r="P35" s="118"/>
      <c r="Q35" s="812" t="str">
        <f>データ!H27</f>
        <v>□□　□□</v>
      </c>
      <c r="R35" s="118"/>
      <c r="S35" s="118"/>
      <c r="T35" s="118"/>
      <c r="U35" s="118"/>
      <c r="V35" s="118"/>
      <c r="W35" s="141"/>
    </row>
    <row r="36" spans="1:23" ht="18.75" customHeight="1">
      <c r="A36" s="537"/>
      <c r="B36" s="118"/>
      <c r="C36" s="118"/>
      <c r="D36" s="118"/>
      <c r="E36" s="371"/>
      <c r="F36" s="371"/>
      <c r="G36" s="371"/>
      <c r="H36" s="371"/>
      <c r="I36" s="371"/>
      <c r="J36" s="371"/>
      <c r="N36" s="536" t="s">
        <v>827</v>
      </c>
      <c r="O36" s="442"/>
      <c r="P36" s="442"/>
      <c r="Q36" s="442"/>
      <c r="R36" s="786" t="str">
        <f>データ!I27</f>
        <v>000-000-0000</v>
      </c>
      <c r="S36" s="442"/>
      <c r="T36" s="442"/>
      <c r="U36" s="442"/>
      <c r="V36" s="442"/>
      <c r="W36" s="149"/>
    </row>
    <row r="37" spans="1:23" ht="9" customHeight="1"/>
    <row r="38" spans="1:23" ht="16.5" customHeight="1">
      <c r="A38" s="1958" t="s">
        <v>830</v>
      </c>
      <c r="B38" s="1958"/>
      <c r="C38" s="1958"/>
      <c r="D38" s="1958"/>
    </row>
    <row r="39" spans="1:23" ht="16.5" customHeight="1">
      <c r="A39" s="213"/>
      <c r="B39" s="214"/>
      <c r="C39" s="214"/>
      <c r="D39" s="214"/>
      <c r="E39" s="214"/>
      <c r="F39" s="214"/>
      <c r="G39" s="214"/>
      <c r="H39" s="214"/>
      <c r="I39" s="214"/>
      <c r="J39" s="214"/>
      <c r="K39" s="214"/>
      <c r="L39" s="214"/>
      <c r="M39" s="214"/>
      <c r="N39" s="214"/>
      <c r="O39" s="214"/>
      <c r="P39" s="214"/>
      <c r="Q39" s="214"/>
      <c r="R39" s="214"/>
      <c r="S39" s="214"/>
      <c r="T39" s="214"/>
      <c r="U39" s="214"/>
      <c r="V39" s="214"/>
      <c r="W39" s="215"/>
    </row>
    <row r="40" spans="1:23" ht="16.5" customHeight="1">
      <c r="A40" s="90"/>
      <c r="W40" s="212"/>
    </row>
    <row r="41" spans="1:23" ht="16.5" customHeight="1">
      <c r="A41" s="90"/>
      <c r="W41" s="212"/>
    </row>
    <row r="42" spans="1:23" ht="16.5" customHeight="1">
      <c r="A42" s="90"/>
      <c r="W42" s="212"/>
    </row>
    <row r="43" spans="1:23" ht="16.5" customHeight="1">
      <c r="A43" s="90"/>
      <c r="W43" s="212"/>
    </row>
    <row r="44" spans="1:23" ht="16.5" customHeight="1">
      <c r="A44" s="90"/>
      <c r="W44" s="212"/>
    </row>
    <row r="45" spans="1:23" ht="16.5" customHeight="1">
      <c r="A45" s="91"/>
      <c r="B45" s="89"/>
      <c r="C45" s="89"/>
      <c r="D45" s="89"/>
      <c r="E45" s="89"/>
      <c r="F45" s="89"/>
      <c r="G45" s="89"/>
      <c r="H45" s="89"/>
      <c r="I45" s="89"/>
      <c r="J45" s="89"/>
      <c r="K45" s="89"/>
      <c r="L45" s="89"/>
      <c r="M45" s="89"/>
      <c r="N45" s="89"/>
      <c r="O45" s="89"/>
      <c r="P45" s="89"/>
      <c r="Q45" s="89"/>
      <c r="R45" s="89"/>
      <c r="S45" s="89"/>
      <c r="T45" s="89"/>
      <c r="U45" s="89"/>
      <c r="V45" s="89"/>
      <c r="W45" s="243"/>
    </row>
    <row r="46" spans="1:23" ht="13">
      <c r="L46" s="88"/>
      <c r="O46" s="1954" t="s">
        <v>816</v>
      </c>
      <c r="P46" s="1862"/>
      <c r="Q46" s="1863"/>
      <c r="R46" s="1954" t="s">
        <v>831</v>
      </c>
      <c r="S46" s="1862"/>
      <c r="T46" s="1863"/>
      <c r="U46" s="1954" t="s">
        <v>832</v>
      </c>
      <c r="V46" s="1862"/>
      <c r="W46" s="1863"/>
    </row>
    <row r="47" spans="1:23" ht="16.5" customHeight="1">
      <c r="A47" s="1957" t="s">
        <v>653</v>
      </c>
      <c r="B47" s="1957"/>
      <c r="C47" s="1957"/>
      <c r="D47" s="1957"/>
      <c r="F47" s="1959" t="s">
        <v>1184</v>
      </c>
      <c r="G47" s="1959"/>
      <c r="H47" s="1959"/>
      <c r="I47" s="1959"/>
      <c r="J47" s="1959"/>
      <c r="O47" s="90"/>
      <c r="Q47" s="212"/>
      <c r="R47" s="90"/>
      <c r="T47" s="212"/>
      <c r="U47" s="90"/>
      <c r="W47" s="212"/>
    </row>
    <row r="48" spans="1:23" ht="16.5" customHeight="1">
      <c r="O48" s="90"/>
      <c r="Q48" s="212"/>
      <c r="R48" s="90"/>
      <c r="T48" s="212"/>
      <c r="U48" s="90"/>
      <c r="W48" s="212"/>
    </row>
    <row r="49" spans="15:23" ht="16.5" customHeight="1">
      <c r="O49" s="91"/>
      <c r="P49" s="89"/>
      <c r="Q49" s="243"/>
      <c r="R49" s="91"/>
      <c r="S49" s="89"/>
      <c r="T49" s="243"/>
      <c r="U49" s="91"/>
      <c r="V49" s="89"/>
      <c r="W49" s="243"/>
    </row>
  </sheetData>
  <mergeCells count="27">
    <mergeCell ref="A19:E19"/>
    <mergeCell ref="F19:W19"/>
    <mergeCell ref="B11:D11"/>
    <mergeCell ref="M2:O2"/>
    <mergeCell ref="B16:D16"/>
    <mergeCell ref="F16:W16"/>
    <mergeCell ref="Q2:V2"/>
    <mergeCell ref="H13:I13"/>
    <mergeCell ref="J14:K14"/>
    <mergeCell ref="M14:N14"/>
    <mergeCell ref="E11:V11"/>
    <mergeCell ref="A47:D47"/>
    <mergeCell ref="A38:D38"/>
    <mergeCell ref="F47:J47"/>
    <mergeCell ref="A9:W9"/>
    <mergeCell ref="O46:Q46"/>
    <mergeCell ref="R46:T46"/>
    <mergeCell ref="U46:W46"/>
    <mergeCell ref="A24:W24"/>
    <mergeCell ref="A20:E20"/>
    <mergeCell ref="F20:W20"/>
    <mergeCell ref="A17:E17"/>
    <mergeCell ref="F17:W17"/>
    <mergeCell ref="A21:E21"/>
    <mergeCell ref="F21:W21"/>
    <mergeCell ref="A18:E18"/>
    <mergeCell ref="F18:W18"/>
  </mergeCells>
  <phoneticPr fontId="2"/>
  <printOptions horizontalCentered="1"/>
  <pageMargins left="0.78740157480314965" right="0.78740157480314965" top="0.78740157480314965" bottom="0.59055118110236227" header="0.51181102362204722" footer="0.51181102362204722"/>
  <pageSetup paperSize="9" scale="96"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indexed="43"/>
  </sheetPr>
  <dimension ref="A1:AF27"/>
  <sheetViews>
    <sheetView view="pageBreakPreview" zoomScale="85" zoomScaleNormal="100" zoomScaleSheetLayoutView="85" workbookViewId="0">
      <selection activeCell="X4" sqref="X4"/>
    </sheetView>
  </sheetViews>
  <sheetFormatPr defaultColWidth="9" defaultRowHeight="13"/>
  <cols>
    <col min="1" max="6" width="2.6328125" style="118" customWidth="1"/>
    <col min="7" max="20" width="4.08984375" style="118" customWidth="1"/>
    <col min="21" max="27" width="3.08984375" style="118" customWidth="1"/>
    <col min="28" max="30" width="8.08984375" style="118" customWidth="1"/>
    <col min="31" max="31" width="3.6328125" style="118" customWidth="1"/>
    <col min="32" max="32" width="4.6328125" style="118" customWidth="1"/>
    <col min="33" max="16384" width="9" style="118"/>
  </cols>
  <sheetData>
    <row r="1" spans="1:32">
      <c r="A1" s="339" t="s">
        <v>152</v>
      </c>
    </row>
    <row r="2" spans="1:32" ht="13.5" thickBot="1"/>
    <row r="3" spans="1:32" ht="14">
      <c r="A3" s="1980" t="s">
        <v>213</v>
      </c>
      <c r="B3" s="1981"/>
      <c r="C3" s="1981"/>
      <c r="D3" s="1981"/>
      <c r="E3" s="1981"/>
      <c r="F3" s="1982"/>
      <c r="G3" s="116"/>
      <c r="H3" s="116"/>
      <c r="I3" s="116"/>
      <c r="J3" s="116"/>
      <c r="K3" s="116"/>
      <c r="L3" s="116"/>
      <c r="M3" s="116"/>
      <c r="N3" s="116"/>
      <c r="O3" s="116"/>
      <c r="P3" s="116"/>
      <c r="Q3" s="116"/>
      <c r="R3" s="116"/>
      <c r="S3" s="116"/>
      <c r="T3" s="116"/>
      <c r="U3" s="116"/>
      <c r="V3" s="116"/>
      <c r="W3" s="116"/>
      <c r="X3" s="1994" t="s">
        <v>1190</v>
      </c>
      <c r="Y3" s="1994"/>
      <c r="Z3" s="1994"/>
      <c r="AA3" s="1994"/>
      <c r="AB3" s="1994"/>
      <c r="AC3" s="1994"/>
      <c r="AD3" s="1995"/>
      <c r="AE3" s="116" t="s">
        <v>586</v>
      </c>
      <c r="AF3" s="117"/>
    </row>
    <row r="4" spans="1:32" ht="27" customHeight="1">
      <c r="A4" s="1983" t="s">
        <v>214</v>
      </c>
      <c r="B4" s="1984"/>
      <c r="C4" s="1984"/>
      <c r="D4" s="1984"/>
      <c r="E4" s="1984"/>
      <c r="F4" s="1409"/>
      <c r="Q4" s="813" t="str">
        <f>データ!D10</f>
        <v>(仮称) 庁舎改修工事(建築)</v>
      </c>
      <c r="R4" s="162" t="s">
        <v>587</v>
      </c>
      <c r="AD4" s="125"/>
      <c r="AE4" s="163"/>
      <c r="AF4" s="164"/>
    </row>
    <row r="5" spans="1:32" ht="13.5" thickBot="1">
      <c r="A5" s="1985" t="s">
        <v>215</v>
      </c>
      <c r="B5" s="1986"/>
      <c r="C5" s="1986"/>
      <c r="D5" s="1986"/>
      <c r="E5" s="1986"/>
      <c r="F5" s="1987"/>
      <c r="Q5" s="118" t="s">
        <v>623</v>
      </c>
      <c r="S5" s="724" t="str">
        <f>データ!D20</f>
        <v>○○建設株式会社</v>
      </c>
      <c r="Y5" s="159"/>
      <c r="Z5" s="159"/>
      <c r="AA5" s="159"/>
      <c r="AB5" s="159"/>
      <c r="AC5" s="159"/>
      <c r="AD5" s="160"/>
      <c r="AE5" s="159"/>
      <c r="AF5" s="160"/>
    </row>
    <row r="6" spans="1:32" ht="13.5" customHeight="1">
      <c r="A6" s="166"/>
      <c r="B6" s="167"/>
      <c r="C6" s="167"/>
      <c r="D6" s="168" t="s">
        <v>589</v>
      </c>
      <c r="E6" s="169"/>
      <c r="F6" s="170"/>
      <c r="G6" s="1999" t="s">
        <v>585</v>
      </c>
      <c r="H6" s="1976"/>
      <c r="I6" s="1976"/>
      <c r="J6" s="1976"/>
      <c r="K6" s="1976"/>
      <c r="L6" s="1976"/>
      <c r="M6" s="2000"/>
      <c r="N6" s="1975" t="s">
        <v>590</v>
      </c>
      <c r="O6" s="1976"/>
      <c r="P6" s="1976"/>
      <c r="Q6" s="1976"/>
      <c r="R6" s="1976"/>
      <c r="S6" s="1976"/>
      <c r="T6" s="1977"/>
      <c r="U6" s="1999" t="s">
        <v>591</v>
      </c>
      <c r="V6" s="1976"/>
      <c r="W6" s="1976"/>
      <c r="X6" s="1976"/>
      <c r="Y6" s="1976"/>
      <c r="Z6" s="1976"/>
      <c r="AA6" s="2000"/>
      <c r="AB6" s="1993" t="s">
        <v>588</v>
      </c>
      <c r="AC6" s="1993"/>
      <c r="AD6" s="1993"/>
      <c r="AE6" s="1993"/>
      <c r="AF6" s="1990" t="s">
        <v>592</v>
      </c>
    </row>
    <row r="7" spans="1:32">
      <c r="A7" s="171" t="s">
        <v>593</v>
      </c>
      <c r="B7" s="172"/>
      <c r="C7" s="260"/>
      <c r="D7" s="261" t="s">
        <v>594</v>
      </c>
      <c r="E7" s="262"/>
      <c r="F7" s="263"/>
      <c r="G7" s="264"/>
      <c r="H7" s="265"/>
      <c r="I7" s="265"/>
      <c r="J7" s="265"/>
      <c r="K7" s="265"/>
      <c r="L7" s="176"/>
      <c r="M7" s="177"/>
      <c r="N7" s="178"/>
      <c r="O7" s="176"/>
      <c r="P7" s="176"/>
      <c r="Q7" s="176"/>
      <c r="R7" s="176"/>
      <c r="S7" s="176"/>
      <c r="T7" s="173"/>
      <c r="U7" s="175"/>
      <c r="V7" s="176"/>
      <c r="W7" s="176"/>
      <c r="X7" s="176"/>
      <c r="Y7" s="176"/>
      <c r="Z7" s="176"/>
      <c r="AA7" s="177"/>
      <c r="AB7" s="179" t="s">
        <v>595</v>
      </c>
      <c r="AC7" s="179"/>
      <c r="AD7" s="179"/>
      <c r="AE7" s="179"/>
      <c r="AF7" s="1991"/>
    </row>
    <row r="8" spans="1:32" ht="13.5" thickBot="1">
      <c r="A8" s="180"/>
      <c r="B8" s="181"/>
      <c r="C8" s="181"/>
      <c r="D8" s="182" t="s">
        <v>579</v>
      </c>
      <c r="E8" s="159"/>
      <c r="F8" s="181"/>
      <c r="G8" s="183"/>
      <c r="H8" s="184"/>
      <c r="I8" s="184"/>
      <c r="J8" s="184"/>
      <c r="K8" s="184"/>
      <c r="L8" s="184"/>
      <c r="M8" s="185"/>
      <c r="N8" s="186"/>
      <c r="O8" s="184"/>
      <c r="P8" s="184"/>
      <c r="Q8" s="184"/>
      <c r="R8" s="184"/>
      <c r="S8" s="184"/>
      <c r="T8" s="187"/>
      <c r="U8" s="183"/>
      <c r="V8" s="184"/>
      <c r="W8" s="184"/>
      <c r="X8" s="184"/>
      <c r="Y8" s="184"/>
      <c r="Z8" s="184"/>
      <c r="AA8" s="185"/>
      <c r="AB8" s="181" t="s">
        <v>596</v>
      </c>
      <c r="AC8" s="181"/>
      <c r="AD8" s="181"/>
      <c r="AE8" s="181"/>
      <c r="AF8" s="1992"/>
    </row>
    <row r="9" spans="1:32" ht="21" customHeight="1">
      <c r="A9" s="1978"/>
      <c r="B9" s="1979"/>
      <c r="C9" s="1979"/>
      <c r="D9" s="1979"/>
      <c r="E9" s="1979"/>
      <c r="F9" s="1979"/>
      <c r="G9" s="188"/>
      <c r="H9" s="189"/>
      <c r="I9" s="189"/>
      <c r="J9" s="189"/>
      <c r="K9" s="189"/>
      <c r="L9" s="189"/>
      <c r="M9" s="190"/>
      <c r="N9" s="191"/>
      <c r="O9" s="189"/>
      <c r="P9" s="189"/>
      <c r="Q9" s="189"/>
      <c r="R9" s="189"/>
      <c r="S9" s="189"/>
      <c r="T9" s="192"/>
      <c r="U9" s="188"/>
      <c r="V9" s="189"/>
      <c r="W9" s="189"/>
      <c r="X9" s="189"/>
      <c r="Y9" s="189"/>
      <c r="Z9" s="189"/>
      <c r="AA9" s="190"/>
      <c r="AB9" s="172"/>
      <c r="AC9" s="172"/>
      <c r="AD9" s="172"/>
      <c r="AE9" s="172"/>
      <c r="AF9" s="193"/>
    </row>
    <row r="10" spans="1:32" ht="21" customHeight="1">
      <c r="A10" s="1988"/>
      <c r="B10" s="1989"/>
      <c r="C10" s="1989"/>
      <c r="D10" s="1989"/>
      <c r="E10" s="1989"/>
      <c r="F10" s="1989"/>
      <c r="G10" s="199"/>
      <c r="H10" s="197"/>
      <c r="I10" s="197"/>
      <c r="J10" s="197"/>
      <c r="K10" s="197"/>
      <c r="L10" s="197"/>
      <c r="M10" s="200"/>
      <c r="N10" s="196"/>
      <c r="O10" s="197"/>
      <c r="P10" s="197"/>
      <c r="Q10" s="197"/>
      <c r="R10" s="197"/>
      <c r="S10" s="197"/>
      <c r="T10" s="198"/>
      <c r="U10" s="199"/>
      <c r="V10" s="197"/>
      <c r="W10" s="197"/>
      <c r="X10" s="197"/>
      <c r="Y10" s="197"/>
      <c r="Z10" s="197"/>
      <c r="AA10" s="200"/>
      <c r="AB10" s="172"/>
      <c r="AC10" s="172"/>
      <c r="AD10" s="172"/>
      <c r="AE10" s="172"/>
      <c r="AF10" s="193"/>
    </row>
    <row r="11" spans="1:32" ht="21" customHeight="1">
      <c r="A11" s="1973"/>
      <c r="B11" s="1316"/>
      <c r="C11" s="1316"/>
      <c r="D11" s="1316"/>
      <c r="E11" s="1316"/>
      <c r="F11" s="1316"/>
      <c r="G11" s="840"/>
      <c r="H11" s="841"/>
      <c r="I11" s="841"/>
      <c r="J11" s="841"/>
      <c r="K11" s="841"/>
      <c r="L11" s="841"/>
      <c r="M11" s="193"/>
      <c r="N11" s="842"/>
      <c r="O11" s="841"/>
      <c r="P11" s="841"/>
      <c r="Q11" s="841"/>
      <c r="R11" s="841"/>
      <c r="S11" s="841"/>
      <c r="T11" s="843"/>
      <c r="U11" s="840"/>
      <c r="V11" s="841"/>
      <c r="W11" s="841"/>
      <c r="X11" s="841"/>
      <c r="Y11" s="841"/>
      <c r="Z11" s="841"/>
      <c r="AA11" s="193"/>
      <c r="AB11" s="172"/>
      <c r="AC11" s="172"/>
      <c r="AD11" s="172"/>
      <c r="AE11" s="172"/>
      <c r="AF11" s="193"/>
    </row>
    <row r="12" spans="1:32" ht="21" customHeight="1">
      <c r="A12" s="1973"/>
      <c r="B12" s="1316"/>
      <c r="C12" s="1316"/>
      <c r="D12" s="1316"/>
      <c r="E12" s="1316"/>
      <c r="F12" s="1316"/>
      <c r="G12" s="840"/>
      <c r="H12" s="841"/>
      <c r="I12" s="841"/>
      <c r="J12" s="841"/>
      <c r="K12" s="841"/>
      <c r="L12" s="841"/>
      <c r="M12" s="193"/>
      <c r="N12" s="842"/>
      <c r="O12" s="841"/>
      <c r="P12" s="841"/>
      <c r="Q12" s="841"/>
      <c r="R12" s="841"/>
      <c r="S12" s="841"/>
      <c r="T12" s="843"/>
      <c r="U12" s="840"/>
      <c r="V12" s="841"/>
      <c r="W12" s="841"/>
      <c r="X12" s="841"/>
      <c r="Y12" s="841"/>
      <c r="Z12" s="841"/>
      <c r="AA12" s="193"/>
      <c r="AB12" s="172"/>
      <c r="AC12" s="172"/>
      <c r="AD12" s="172"/>
      <c r="AE12" s="172"/>
      <c r="AF12" s="193"/>
    </row>
    <row r="13" spans="1:32" ht="21" customHeight="1">
      <c r="A13" s="1973"/>
      <c r="B13" s="1316"/>
      <c r="C13" s="1316"/>
      <c r="D13" s="1316"/>
      <c r="E13" s="1316"/>
      <c r="F13" s="1316"/>
      <c r="G13" s="840"/>
      <c r="H13" s="841"/>
      <c r="I13" s="841"/>
      <c r="J13" s="841"/>
      <c r="K13" s="841"/>
      <c r="L13" s="841"/>
      <c r="M13" s="193"/>
      <c r="N13" s="842"/>
      <c r="O13" s="841"/>
      <c r="P13" s="841"/>
      <c r="Q13" s="841"/>
      <c r="R13" s="841"/>
      <c r="S13" s="841"/>
      <c r="T13" s="843"/>
      <c r="U13" s="840"/>
      <c r="V13" s="841"/>
      <c r="W13" s="841"/>
      <c r="X13" s="841"/>
      <c r="Y13" s="841"/>
      <c r="Z13" s="841"/>
      <c r="AA13" s="193"/>
      <c r="AB13" s="172"/>
      <c r="AC13" s="172"/>
      <c r="AD13" s="172"/>
      <c r="AE13" s="172"/>
      <c r="AF13" s="193"/>
    </row>
    <row r="14" spans="1:32" ht="21" customHeight="1">
      <c r="A14" s="1973"/>
      <c r="B14" s="1316"/>
      <c r="C14" s="1316"/>
      <c r="D14" s="1316"/>
      <c r="E14" s="1316"/>
      <c r="F14" s="1316"/>
      <c r="G14" s="840"/>
      <c r="H14" s="841"/>
      <c r="I14" s="841"/>
      <c r="J14" s="841"/>
      <c r="K14" s="841"/>
      <c r="L14" s="841"/>
      <c r="M14" s="193"/>
      <c r="N14" s="842"/>
      <c r="O14" s="841"/>
      <c r="P14" s="841"/>
      <c r="Q14" s="841"/>
      <c r="R14" s="841"/>
      <c r="S14" s="841"/>
      <c r="T14" s="843"/>
      <c r="U14" s="840"/>
      <c r="V14" s="841"/>
      <c r="W14" s="841"/>
      <c r="X14" s="841"/>
      <c r="Y14" s="841"/>
      <c r="Z14" s="841"/>
      <c r="AA14" s="193"/>
      <c r="AB14" s="172"/>
      <c r="AC14" s="172"/>
      <c r="AD14" s="172"/>
      <c r="AE14" s="172"/>
      <c r="AF14" s="193"/>
    </row>
    <row r="15" spans="1:32" ht="21" customHeight="1">
      <c r="A15" s="1973"/>
      <c r="B15" s="1316"/>
      <c r="C15" s="1316"/>
      <c r="D15" s="1316"/>
      <c r="E15" s="1316"/>
      <c r="F15" s="1316"/>
      <c r="G15" s="840"/>
      <c r="H15" s="841"/>
      <c r="I15" s="841"/>
      <c r="J15" s="841"/>
      <c r="K15" s="841"/>
      <c r="L15" s="841"/>
      <c r="M15" s="193"/>
      <c r="N15" s="842"/>
      <c r="O15" s="841"/>
      <c r="P15" s="841"/>
      <c r="Q15" s="841"/>
      <c r="R15" s="841"/>
      <c r="S15" s="841"/>
      <c r="T15" s="843"/>
      <c r="U15" s="840"/>
      <c r="V15" s="841"/>
      <c r="W15" s="841"/>
      <c r="X15" s="841"/>
      <c r="Y15" s="841"/>
      <c r="Z15" s="841"/>
      <c r="AA15" s="193"/>
      <c r="AB15" s="172"/>
      <c r="AC15" s="172"/>
      <c r="AD15" s="172"/>
      <c r="AE15" s="172"/>
      <c r="AF15" s="193"/>
    </row>
    <row r="16" spans="1:32" ht="21" customHeight="1">
      <c r="A16" s="1973"/>
      <c r="B16" s="1316"/>
      <c r="C16" s="1316"/>
      <c r="D16" s="1316"/>
      <c r="E16" s="1316"/>
      <c r="F16" s="1316"/>
      <c r="G16" s="840"/>
      <c r="H16" s="841"/>
      <c r="I16" s="841"/>
      <c r="J16" s="841"/>
      <c r="K16" s="841"/>
      <c r="L16" s="841"/>
      <c r="M16" s="193"/>
      <c r="N16" s="842"/>
      <c r="O16" s="841"/>
      <c r="P16" s="841"/>
      <c r="Q16" s="841"/>
      <c r="R16" s="841"/>
      <c r="S16" s="841"/>
      <c r="T16" s="843"/>
      <c r="U16" s="840"/>
      <c r="V16" s="841"/>
      <c r="W16" s="841"/>
      <c r="X16" s="841"/>
      <c r="Y16" s="841"/>
      <c r="Z16" s="841"/>
      <c r="AA16" s="193"/>
      <c r="AB16" s="172"/>
      <c r="AC16" s="172"/>
      <c r="AD16" s="172"/>
      <c r="AE16" s="172"/>
      <c r="AF16" s="193"/>
    </row>
    <row r="17" spans="1:32" ht="21" customHeight="1">
      <c r="A17" s="1978"/>
      <c r="B17" s="1979"/>
      <c r="C17" s="1979"/>
      <c r="D17" s="1979"/>
      <c r="E17" s="1979"/>
      <c r="F17" s="1979"/>
      <c r="G17" s="188"/>
      <c r="H17" s="189"/>
      <c r="I17" s="189"/>
      <c r="J17" s="189"/>
      <c r="K17" s="189"/>
      <c r="L17" s="189"/>
      <c r="M17" s="190"/>
      <c r="N17" s="191"/>
      <c r="O17" s="189"/>
      <c r="P17" s="189"/>
      <c r="Q17" s="189"/>
      <c r="R17" s="189"/>
      <c r="S17" s="189"/>
      <c r="T17" s="192"/>
      <c r="U17" s="188"/>
      <c r="V17" s="189"/>
      <c r="W17" s="189"/>
      <c r="X17" s="189"/>
      <c r="Y17" s="189"/>
      <c r="Z17" s="189"/>
      <c r="AA17" s="190"/>
      <c r="AB17" s="172"/>
      <c r="AC17" s="172"/>
      <c r="AD17" s="172"/>
      <c r="AE17" s="172"/>
      <c r="AF17" s="193"/>
    </row>
    <row r="18" spans="1:32">
      <c r="A18" s="194" t="s">
        <v>597</v>
      </c>
      <c r="B18" s="174"/>
      <c r="C18" s="174"/>
      <c r="D18" s="174"/>
      <c r="E18" s="174"/>
      <c r="F18" s="174"/>
      <c r="G18" s="175"/>
      <c r="H18" s="176"/>
      <c r="I18" s="176"/>
      <c r="J18" s="176"/>
      <c r="K18" s="176"/>
      <c r="L18" s="176"/>
      <c r="M18" s="177"/>
      <c r="N18" s="178"/>
      <c r="O18" s="176"/>
      <c r="P18" s="176"/>
      <c r="Q18" s="176"/>
      <c r="R18" s="176"/>
      <c r="S18" s="176"/>
      <c r="T18" s="173"/>
      <c r="U18" s="175"/>
      <c r="V18" s="176"/>
      <c r="W18" s="176"/>
      <c r="X18" s="176"/>
      <c r="Y18" s="176"/>
      <c r="Z18" s="176"/>
      <c r="AA18" s="177"/>
      <c r="AB18" s="172"/>
      <c r="AC18" s="172"/>
      <c r="AD18" s="172"/>
      <c r="AE18" s="172"/>
      <c r="AF18" s="193"/>
    </row>
    <row r="19" spans="1:32">
      <c r="A19" s="195" t="s">
        <v>598</v>
      </c>
      <c r="B19" s="179"/>
      <c r="C19" s="179"/>
      <c r="D19" s="179"/>
      <c r="E19" s="179"/>
      <c r="F19" s="179"/>
      <c r="G19" s="199"/>
      <c r="H19" s="197"/>
      <c r="I19" s="197"/>
      <c r="J19" s="197"/>
      <c r="K19" s="197"/>
      <c r="L19" s="197"/>
      <c r="M19" s="200"/>
      <c r="N19" s="196"/>
      <c r="O19" s="197"/>
      <c r="P19" s="197"/>
      <c r="Q19" s="197"/>
      <c r="R19" s="197"/>
      <c r="S19" s="197"/>
      <c r="T19" s="198"/>
      <c r="U19" s="199"/>
      <c r="V19" s="197"/>
      <c r="W19" s="197"/>
      <c r="X19" s="197"/>
      <c r="Y19" s="197"/>
      <c r="Z19" s="197"/>
      <c r="AA19" s="200"/>
      <c r="AB19" s="172"/>
      <c r="AC19" s="172"/>
      <c r="AD19" s="172"/>
      <c r="AE19" s="172"/>
      <c r="AF19" s="193"/>
    </row>
    <row r="20" spans="1:32" ht="23.25" customHeight="1" thickBot="1">
      <c r="A20" s="195" t="s">
        <v>387</v>
      </c>
      <c r="B20" s="179"/>
      <c r="C20" s="179"/>
      <c r="D20" s="179"/>
      <c r="E20" s="179"/>
      <c r="F20" s="179"/>
      <c r="G20" s="183"/>
      <c r="H20" s="184"/>
      <c r="I20" s="184"/>
      <c r="J20" s="184"/>
      <c r="K20" s="184"/>
      <c r="L20" s="184"/>
      <c r="M20" s="185"/>
      <c r="N20" s="196"/>
      <c r="O20" s="197"/>
      <c r="P20" s="197"/>
      <c r="Q20" s="197"/>
      <c r="R20" s="197"/>
      <c r="S20" s="197"/>
      <c r="T20" s="198"/>
      <c r="U20" s="199"/>
      <c r="V20" s="197"/>
      <c r="W20" s="197"/>
      <c r="X20" s="197"/>
      <c r="Y20" s="197"/>
      <c r="Z20" s="197"/>
      <c r="AA20" s="200"/>
      <c r="AB20" s="172"/>
      <c r="AC20" s="172"/>
      <c r="AD20" s="172"/>
      <c r="AE20" s="172"/>
      <c r="AF20" s="193"/>
    </row>
    <row r="21" spans="1:32" ht="42" customHeight="1">
      <c r="A21" s="201" t="s">
        <v>599</v>
      </c>
      <c r="B21" s="202" t="s">
        <v>600</v>
      </c>
      <c r="C21" s="202" t="s">
        <v>601</v>
      </c>
      <c r="D21" s="202" t="s">
        <v>602</v>
      </c>
      <c r="E21" s="836" t="s">
        <v>388</v>
      </c>
      <c r="F21" s="203" t="s">
        <v>389</v>
      </c>
      <c r="G21" s="837"/>
      <c r="H21" s="838"/>
      <c r="I21" s="838"/>
      <c r="J21" s="838"/>
      <c r="K21" s="838"/>
      <c r="L21" s="838"/>
      <c r="M21" s="839"/>
      <c r="N21" s="204" t="s">
        <v>603</v>
      </c>
      <c r="O21" s="167"/>
      <c r="P21" s="167"/>
      <c r="Q21" s="167"/>
      <c r="R21" s="167"/>
      <c r="S21" s="167"/>
      <c r="T21" s="167"/>
      <c r="U21" s="167"/>
      <c r="V21" s="167"/>
      <c r="W21" s="167"/>
      <c r="X21" s="167"/>
      <c r="Y21" s="167"/>
      <c r="Z21" s="167"/>
      <c r="AA21" s="205"/>
      <c r="AB21" s="1996" t="s">
        <v>604</v>
      </c>
      <c r="AC21" s="1997"/>
      <c r="AD21" s="1997"/>
      <c r="AE21" s="1998"/>
      <c r="AF21" s="193"/>
    </row>
    <row r="22" spans="1:32">
      <c r="A22" s="195"/>
      <c r="B22" s="179"/>
      <c r="C22" s="179"/>
      <c r="D22" s="179"/>
      <c r="E22" s="179"/>
      <c r="F22" s="206"/>
      <c r="G22" s="172"/>
      <c r="H22" s="172"/>
      <c r="I22" s="172"/>
      <c r="J22" s="172"/>
      <c r="K22" s="172"/>
      <c r="L22" s="172"/>
      <c r="M22" s="172"/>
      <c r="N22" s="171"/>
      <c r="O22" s="172"/>
      <c r="P22" s="172"/>
      <c r="Q22" s="172"/>
      <c r="R22" s="172"/>
      <c r="S22" s="172"/>
      <c r="T22" s="172"/>
      <c r="U22" s="172"/>
      <c r="V22" s="172"/>
      <c r="W22" s="172"/>
      <c r="X22" s="172"/>
      <c r="Y22" s="172"/>
      <c r="Z22" s="172"/>
      <c r="AA22" s="207"/>
      <c r="AB22" s="172"/>
      <c r="AC22" s="172"/>
      <c r="AD22" s="172"/>
      <c r="AE22" s="172"/>
      <c r="AF22" s="193"/>
    </row>
    <row r="23" spans="1:32">
      <c r="A23" s="171"/>
      <c r="B23" s="172"/>
      <c r="C23" s="172"/>
      <c r="D23" s="172"/>
      <c r="E23" s="172"/>
      <c r="F23" s="207"/>
      <c r="G23" s="172"/>
      <c r="H23" s="172"/>
      <c r="I23" s="172"/>
      <c r="J23" s="172"/>
      <c r="K23" s="172"/>
      <c r="L23" s="172"/>
      <c r="M23" s="172"/>
      <c r="N23" s="171"/>
      <c r="O23" s="172"/>
      <c r="P23" s="172"/>
      <c r="Q23" s="172"/>
      <c r="R23" s="172"/>
      <c r="S23" s="172"/>
      <c r="T23" s="172"/>
      <c r="U23" s="172"/>
      <c r="V23" s="172"/>
      <c r="W23" s="172"/>
      <c r="X23" s="172"/>
      <c r="Y23" s="172"/>
      <c r="Z23" s="172"/>
      <c r="AA23" s="207"/>
      <c r="AB23" s="172"/>
      <c r="AC23" s="172"/>
      <c r="AD23" s="172"/>
      <c r="AE23" s="172"/>
      <c r="AF23" s="193"/>
    </row>
    <row r="24" spans="1:32">
      <c r="A24" s="1973" t="s">
        <v>605</v>
      </c>
      <c r="B24" s="1316"/>
      <c r="C24" s="1316"/>
      <c r="D24" s="1316"/>
      <c r="E24" s="1316"/>
      <c r="F24" s="1974"/>
      <c r="G24" s="172"/>
      <c r="H24" s="172"/>
      <c r="I24" s="172"/>
      <c r="J24" s="172"/>
      <c r="K24" s="172"/>
      <c r="L24" s="172"/>
      <c r="M24" s="172"/>
      <c r="N24" s="171"/>
      <c r="O24" s="172"/>
      <c r="P24" s="172"/>
      <c r="Q24" s="172"/>
      <c r="R24" s="172"/>
      <c r="S24" s="172"/>
      <c r="T24" s="172"/>
      <c r="U24" s="172"/>
      <c r="V24" s="172"/>
      <c r="W24" s="172"/>
      <c r="X24" s="172"/>
      <c r="Y24" s="172"/>
      <c r="Z24" s="172"/>
      <c r="AA24" s="207"/>
      <c r="AB24" s="172" t="s">
        <v>325</v>
      </c>
      <c r="AC24" s="172"/>
      <c r="AD24" s="172"/>
      <c r="AE24" s="172"/>
      <c r="AF24" s="193"/>
    </row>
    <row r="25" spans="1:32">
      <c r="A25" s="171"/>
      <c r="B25" s="172"/>
      <c r="C25" s="172"/>
      <c r="D25" s="172"/>
      <c r="E25" s="172"/>
      <c r="F25" s="207"/>
      <c r="G25" s="172"/>
      <c r="H25" s="172"/>
      <c r="I25" s="172"/>
      <c r="J25" s="172"/>
      <c r="K25" s="172"/>
      <c r="L25" s="172"/>
      <c r="M25" s="172"/>
      <c r="N25" s="171"/>
      <c r="O25" s="172"/>
      <c r="P25" s="172"/>
      <c r="Q25" s="172"/>
      <c r="R25" s="172"/>
      <c r="S25" s="172"/>
      <c r="T25" s="172"/>
      <c r="U25" s="172"/>
      <c r="V25" s="172"/>
      <c r="W25" s="172"/>
      <c r="X25" s="172"/>
      <c r="Y25" s="172"/>
      <c r="Z25" s="172"/>
      <c r="AA25" s="207"/>
      <c r="AB25" s="172" t="s">
        <v>606</v>
      </c>
      <c r="AC25" s="172"/>
      <c r="AD25" s="814" t="str">
        <f>データ!H27</f>
        <v>□□　□□</v>
      </c>
      <c r="AE25" s="172"/>
      <c r="AF25" s="193"/>
    </row>
    <row r="26" spans="1:32">
      <c r="A26" s="1973" t="s">
        <v>607</v>
      </c>
      <c r="B26" s="1316"/>
      <c r="C26" s="1316"/>
      <c r="D26" s="1316"/>
      <c r="E26" s="1316"/>
      <c r="F26" s="1974"/>
      <c r="G26" s="172"/>
      <c r="H26" s="172"/>
      <c r="I26" s="172"/>
      <c r="J26" s="172"/>
      <c r="K26" s="172"/>
      <c r="L26" s="172"/>
      <c r="M26" s="172"/>
      <c r="N26" s="171"/>
      <c r="O26" s="172"/>
      <c r="P26" s="172"/>
      <c r="Q26" s="172"/>
      <c r="R26" s="172"/>
      <c r="S26" s="172"/>
      <c r="T26" s="172"/>
      <c r="U26" s="172"/>
      <c r="V26" s="172"/>
      <c r="W26" s="172"/>
      <c r="X26" s="172"/>
      <c r="Y26" s="172"/>
      <c r="Z26" s="172"/>
      <c r="AA26" s="207"/>
      <c r="AB26" s="172"/>
      <c r="AC26" s="172"/>
      <c r="AD26" s="172"/>
      <c r="AE26" s="172"/>
      <c r="AF26" s="193"/>
    </row>
    <row r="27" spans="1:32" ht="13.5" thickBot="1">
      <c r="A27" s="180"/>
      <c r="B27" s="181"/>
      <c r="C27" s="181"/>
      <c r="D27" s="181"/>
      <c r="E27" s="181"/>
      <c r="F27" s="208"/>
      <c r="G27" s="181"/>
      <c r="H27" s="181"/>
      <c r="I27" s="181"/>
      <c r="J27" s="181"/>
      <c r="K27" s="181"/>
      <c r="L27" s="181"/>
      <c r="M27" s="181"/>
      <c r="N27" s="180"/>
      <c r="O27" s="181"/>
      <c r="P27" s="181"/>
      <c r="Q27" s="181"/>
      <c r="R27" s="181"/>
      <c r="S27" s="181"/>
      <c r="T27" s="181"/>
      <c r="U27" s="181"/>
      <c r="V27" s="181"/>
      <c r="W27" s="181"/>
      <c r="X27" s="181"/>
      <c r="Y27" s="181"/>
      <c r="Z27" s="181"/>
      <c r="AA27" s="208"/>
      <c r="AB27" s="181"/>
      <c r="AC27" s="181"/>
      <c r="AD27" s="181"/>
      <c r="AE27" s="181"/>
      <c r="AF27" s="209"/>
    </row>
  </sheetData>
  <mergeCells count="21">
    <mergeCell ref="AB21:AE21"/>
    <mergeCell ref="A11:F11"/>
    <mergeCell ref="A15:F15"/>
    <mergeCell ref="A14:F14"/>
    <mergeCell ref="G6:M6"/>
    <mergeCell ref="U6:AA6"/>
    <mergeCell ref="A17:F17"/>
    <mergeCell ref="A12:F12"/>
    <mergeCell ref="A3:F3"/>
    <mergeCell ref="A4:F4"/>
    <mergeCell ref="A5:F5"/>
    <mergeCell ref="A10:F10"/>
    <mergeCell ref="AF6:AF8"/>
    <mergeCell ref="AB6:AE6"/>
    <mergeCell ref="X3:AD3"/>
    <mergeCell ref="A26:F26"/>
    <mergeCell ref="A24:F24"/>
    <mergeCell ref="A16:F16"/>
    <mergeCell ref="N6:T6"/>
    <mergeCell ref="A13:F13"/>
    <mergeCell ref="A9:F9"/>
  </mergeCells>
  <phoneticPr fontId="2"/>
  <pageMargins left="0.75" right="0.75" top="1" bottom="1" header="0.51200000000000001" footer="0.51200000000000001"/>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indexed="43"/>
  </sheetPr>
  <dimension ref="A1:AM50"/>
  <sheetViews>
    <sheetView view="pageBreakPreview" zoomScale="85" zoomScaleNormal="100" zoomScaleSheetLayoutView="85" workbookViewId="0">
      <selection activeCell="C6" sqref="C6:AG6"/>
    </sheetView>
  </sheetViews>
  <sheetFormatPr defaultColWidth="9" defaultRowHeight="13"/>
  <cols>
    <col min="1" max="1" width="10.6328125" style="85" customWidth="1"/>
    <col min="2" max="2" width="7.6328125" style="85" customWidth="1"/>
    <col min="3" max="34" width="3.6328125" style="85" customWidth="1"/>
    <col min="35" max="35" width="8.6328125" style="85" customWidth="1"/>
    <col min="36" max="36" width="4.6328125" style="85" customWidth="1"/>
    <col min="37" max="38" width="12.6328125" style="85" customWidth="1"/>
    <col min="39" max="39" width="9.6328125" style="85" customWidth="1"/>
    <col min="40" max="16384" width="9" style="85"/>
  </cols>
  <sheetData>
    <row r="1" spans="1:39">
      <c r="A1" s="339" t="s">
        <v>154</v>
      </c>
    </row>
    <row r="2" spans="1:39" ht="13.5" thickBot="1"/>
    <row r="3" spans="1:39" ht="13.5" customHeight="1">
      <c r="A3" s="2009"/>
      <c r="B3" s="2007" t="s">
        <v>216</v>
      </c>
      <c r="C3" s="116"/>
      <c r="D3" s="116" t="s">
        <v>483</v>
      </c>
      <c r="E3" s="116"/>
      <c r="F3" s="116"/>
      <c r="G3" s="116"/>
      <c r="H3" s="116"/>
      <c r="I3" s="116"/>
      <c r="J3" s="116"/>
      <c r="K3" s="116"/>
      <c r="L3" s="116"/>
      <c r="M3" s="116"/>
      <c r="N3" s="116"/>
      <c r="O3" s="116"/>
      <c r="P3" s="116"/>
      <c r="Q3" s="116"/>
      <c r="R3" s="116"/>
      <c r="S3" s="116"/>
      <c r="T3" s="116"/>
      <c r="U3" s="161"/>
      <c r="V3" s="161"/>
      <c r="W3" s="161"/>
      <c r="X3" s="161"/>
      <c r="Y3" s="161"/>
      <c r="Z3" s="161"/>
      <c r="AA3" s="116"/>
      <c r="AB3" s="116"/>
      <c r="AC3" s="210"/>
      <c r="AD3" s="210"/>
      <c r="AE3" s="2001"/>
      <c r="AF3" s="2001"/>
      <c r="AG3" s="2001"/>
      <c r="AH3" s="2001"/>
      <c r="AI3" s="2001"/>
      <c r="AJ3" s="2001"/>
      <c r="AK3" s="725"/>
      <c r="AL3" s="1108"/>
      <c r="AM3" s="218" t="s">
        <v>612</v>
      </c>
    </row>
    <row r="4" spans="1:39" ht="13.5" customHeight="1">
      <c r="A4" s="2010"/>
      <c r="B4" s="2008"/>
      <c r="C4" s="118"/>
      <c r="D4" s="118"/>
      <c r="E4" s="118"/>
      <c r="F4" s="812" t="str">
        <f>データ!D10</f>
        <v>(仮称) 庁舎改修工事(建築)</v>
      </c>
      <c r="G4" s="118"/>
      <c r="H4" s="118"/>
      <c r="I4" s="118"/>
      <c r="J4" s="118"/>
      <c r="K4" s="118"/>
      <c r="L4" s="118"/>
      <c r="M4" s="118"/>
      <c r="N4" s="118"/>
      <c r="O4" s="118"/>
      <c r="P4" s="118"/>
      <c r="Q4" s="118"/>
      <c r="R4" s="118"/>
      <c r="S4" s="118"/>
      <c r="T4" s="118"/>
      <c r="U4" s="118"/>
      <c r="V4" s="118"/>
      <c r="W4" s="118"/>
      <c r="X4" s="118"/>
      <c r="Y4" s="118"/>
      <c r="Z4" s="118"/>
      <c r="AA4" s="118"/>
      <c r="AB4" s="118"/>
      <c r="AL4" s="231"/>
      <c r="AM4" s="231"/>
    </row>
    <row r="5" spans="1:39" ht="27" customHeight="1" thickBot="1">
      <c r="A5" s="2005" t="s">
        <v>217</v>
      </c>
      <c r="B5" s="2006"/>
      <c r="C5" s="118"/>
      <c r="D5" s="118"/>
      <c r="E5" s="118" t="s">
        <v>623</v>
      </c>
      <c r="F5" s="251"/>
      <c r="G5" s="812" t="str">
        <f>データ!D20</f>
        <v>○○建設株式会社</v>
      </c>
      <c r="H5" s="118"/>
      <c r="I5" s="118"/>
      <c r="J5" s="118"/>
      <c r="K5" s="118"/>
      <c r="L5" s="118"/>
      <c r="M5" s="118"/>
      <c r="N5" s="118"/>
      <c r="O5" s="118"/>
      <c r="P5" s="118"/>
      <c r="Q5" s="118"/>
      <c r="R5" s="118"/>
      <c r="S5" s="118"/>
      <c r="T5" s="118"/>
      <c r="U5" s="118"/>
      <c r="V5" s="118"/>
      <c r="W5" s="118"/>
      <c r="X5" s="118"/>
      <c r="Y5" s="118"/>
      <c r="Z5" s="118"/>
      <c r="AA5" s="118"/>
      <c r="AB5" s="118"/>
      <c r="AD5" s="86"/>
      <c r="AE5" s="247"/>
      <c r="AF5" s="2003" t="s">
        <v>1191</v>
      </c>
      <c r="AG5" s="2003"/>
      <c r="AH5" s="2003"/>
      <c r="AI5" s="2003"/>
      <c r="AJ5" s="2003"/>
      <c r="AK5" s="2003"/>
      <c r="AL5" s="2004"/>
      <c r="AM5" s="231"/>
    </row>
    <row r="6" spans="1:39" ht="15" customHeight="1">
      <c r="A6" s="216"/>
      <c r="B6" s="114" t="s">
        <v>576</v>
      </c>
      <c r="C6" s="2002" t="s">
        <v>576</v>
      </c>
      <c r="D6" s="2002"/>
      <c r="E6" s="2002"/>
      <c r="F6" s="2002"/>
      <c r="G6" s="2002"/>
      <c r="H6" s="2002"/>
      <c r="I6" s="2002"/>
      <c r="J6" s="2002"/>
      <c r="K6" s="2002"/>
      <c r="L6" s="2002"/>
      <c r="M6" s="2002"/>
      <c r="N6" s="2002"/>
      <c r="O6" s="2002"/>
      <c r="P6" s="2002"/>
      <c r="Q6" s="2002"/>
      <c r="R6" s="2002"/>
      <c r="S6" s="2002"/>
      <c r="T6" s="2002"/>
      <c r="U6" s="2002"/>
      <c r="V6" s="2002"/>
      <c r="W6" s="2002"/>
      <c r="X6" s="2002"/>
      <c r="Y6" s="2002"/>
      <c r="Z6" s="2002"/>
      <c r="AA6" s="2002"/>
      <c r="AB6" s="2002"/>
      <c r="AC6" s="2002"/>
      <c r="AD6" s="2002"/>
      <c r="AE6" s="2002"/>
      <c r="AF6" s="2002"/>
      <c r="AG6" s="2002"/>
      <c r="AH6" s="217"/>
      <c r="AI6" s="725" t="s">
        <v>326</v>
      </c>
      <c r="AJ6" s="725" t="s">
        <v>231</v>
      </c>
      <c r="AK6" s="2011">
        <f>データ!D12</f>
        <v>45392</v>
      </c>
      <c r="AL6" s="2011"/>
      <c r="AM6" s="218"/>
    </row>
    <row r="7" spans="1:39" ht="15" customHeight="1">
      <c r="A7" s="153" t="s">
        <v>593</v>
      </c>
      <c r="B7" s="219" t="s">
        <v>577</v>
      </c>
      <c r="C7" s="258">
        <v>1</v>
      </c>
      <c r="D7" s="259">
        <v>2</v>
      </c>
      <c r="E7" s="259">
        <v>3</v>
      </c>
      <c r="F7" s="259">
        <v>4</v>
      </c>
      <c r="G7" s="259">
        <v>5</v>
      </c>
      <c r="H7" s="259">
        <v>6</v>
      </c>
      <c r="I7" s="259">
        <v>7</v>
      </c>
      <c r="J7" s="259">
        <v>8</v>
      </c>
      <c r="K7" s="259">
        <v>9</v>
      </c>
      <c r="L7" s="129">
        <v>10</v>
      </c>
      <c r="M7" s="129">
        <v>11</v>
      </c>
      <c r="N7" s="129">
        <v>12</v>
      </c>
      <c r="O7" s="129">
        <v>13</v>
      </c>
      <c r="P7" s="129">
        <v>14</v>
      </c>
      <c r="Q7" s="129">
        <v>15</v>
      </c>
      <c r="R7" s="129">
        <v>16</v>
      </c>
      <c r="S7" s="129">
        <v>17</v>
      </c>
      <c r="T7" s="129">
        <v>18</v>
      </c>
      <c r="U7" s="129">
        <v>19</v>
      </c>
      <c r="V7" s="129">
        <v>20</v>
      </c>
      <c r="W7" s="129">
        <v>21</v>
      </c>
      <c r="X7" s="129">
        <v>22</v>
      </c>
      <c r="Y7" s="129">
        <v>23</v>
      </c>
      <c r="Z7" s="129">
        <v>24</v>
      </c>
      <c r="AA7" s="129">
        <v>25</v>
      </c>
      <c r="AB7" s="129">
        <v>26</v>
      </c>
      <c r="AC7" s="129">
        <v>27</v>
      </c>
      <c r="AD7" s="129">
        <v>28</v>
      </c>
      <c r="AE7" s="129">
        <v>29</v>
      </c>
      <c r="AF7" s="129">
        <v>30</v>
      </c>
      <c r="AG7" s="130">
        <v>31</v>
      </c>
      <c r="AH7" s="220"/>
      <c r="AI7" s="89"/>
      <c r="AJ7" s="358" t="s">
        <v>232</v>
      </c>
      <c r="AK7" s="1416">
        <f>データ!D13</f>
        <v>45731</v>
      </c>
      <c r="AL7" s="1416"/>
      <c r="AM7" s="221"/>
    </row>
    <row r="8" spans="1:39" ht="15" customHeight="1" thickBot="1">
      <c r="A8" s="165"/>
      <c r="B8" s="222" t="s">
        <v>579</v>
      </c>
      <c r="C8" s="223"/>
      <c r="D8" s="224"/>
      <c r="E8" s="224"/>
      <c r="F8" s="224"/>
      <c r="G8" s="224"/>
      <c r="H8" s="224"/>
      <c r="I8" s="224"/>
      <c r="J8" s="224"/>
      <c r="K8" s="224"/>
      <c r="L8" s="224"/>
      <c r="M8" s="224"/>
      <c r="N8" s="224"/>
      <c r="O8" s="224"/>
      <c r="P8" s="224"/>
      <c r="Q8" s="224"/>
      <c r="R8" s="224"/>
      <c r="S8" s="224"/>
      <c r="T8" s="224"/>
      <c r="U8" s="224"/>
      <c r="V8" s="224"/>
      <c r="W8" s="224"/>
      <c r="X8" s="224"/>
      <c r="Y8" s="224"/>
      <c r="Z8" s="224"/>
      <c r="AA8" s="224"/>
      <c r="AB8" s="225"/>
      <c r="AC8" s="224"/>
      <c r="AD8" s="224"/>
      <c r="AE8" s="224"/>
      <c r="AF8" s="224"/>
      <c r="AG8" s="226"/>
      <c r="AH8" s="227"/>
      <c r="AI8" s="228"/>
      <c r="AJ8" s="228"/>
      <c r="AK8" s="228" t="s">
        <v>613</v>
      </c>
      <c r="AL8" s="228"/>
      <c r="AM8" s="229"/>
    </row>
    <row r="9" spans="1:39" ht="15" customHeight="1">
      <c r="A9" s="230"/>
      <c r="B9" s="231"/>
      <c r="C9" s="212"/>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0"/>
      <c r="AH9" s="230"/>
      <c r="AM9" s="231"/>
    </row>
    <row r="10" spans="1:39" ht="15" customHeight="1">
      <c r="A10" s="230"/>
      <c r="B10" s="231"/>
      <c r="C10" s="212"/>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0"/>
      <c r="AH10" s="230"/>
      <c r="AM10" s="231"/>
    </row>
    <row r="11" spans="1:39" ht="15" customHeight="1">
      <c r="A11" s="230"/>
      <c r="B11" s="231"/>
      <c r="C11" s="212"/>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0"/>
      <c r="AH11" s="230"/>
      <c r="AM11" s="231"/>
    </row>
    <row r="12" spans="1:39" ht="15" customHeight="1">
      <c r="A12" s="230"/>
      <c r="B12" s="231"/>
      <c r="C12" s="212"/>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0"/>
      <c r="AH12" s="230"/>
      <c r="AM12" s="231"/>
    </row>
    <row r="13" spans="1:39" ht="15" customHeight="1">
      <c r="A13" s="230"/>
      <c r="B13" s="231"/>
      <c r="C13" s="212"/>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0"/>
      <c r="AH13" s="230"/>
      <c r="AM13" s="231"/>
    </row>
    <row r="14" spans="1:39" ht="15" customHeight="1">
      <c r="A14" s="230"/>
      <c r="B14" s="231"/>
      <c r="C14" s="212"/>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0"/>
      <c r="AH14" s="230"/>
      <c r="AM14" s="231"/>
    </row>
    <row r="15" spans="1:39" ht="15" customHeight="1">
      <c r="A15" s="230"/>
      <c r="B15" s="231"/>
      <c r="C15" s="212"/>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0"/>
      <c r="AH15" s="230"/>
      <c r="AM15" s="231"/>
    </row>
    <row r="16" spans="1:39" ht="15" customHeight="1">
      <c r="A16" s="230"/>
      <c r="B16" s="231"/>
      <c r="C16" s="212"/>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0"/>
      <c r="AH16" s="230"/>
      <c r="AM16" s="231"/>
    </row>
    <row r="17" spans="1:39" ht="15" customHeight="1">
      <c r="A17" s="230"/>
      <c r="B17" s="231"/>
      <c r="C17" s="212"/>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0"/>
      <c r="AH17" s="230"/>
      <c r="AM17" s="231"/>
    </row>
    <row r="18" spans="1:39" ht="15" customHeight="1">
      <c r="A18" s="230"/>
      <c r="B18" s="231"/>
      <c r="C18" s="212"/>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0"/>
      <c r="AH18" s="230"/>
      <c r="AM18" s="231"/>
    </row>
    <row r="19" spans="1:39" ht="15" customHeight="1">
      <c r="A19" s="230"/>
      <c r="B19" s="231"/>
      <c r="C19" s="212"/>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0"/>
      <c r="AH19" s="230"/>
      <c r="AM19" s="231"/>
    </row>
    <row r="20" spans="1:39" ht="15" customHeight="1">
      <c r="A20" s="230"/>
      <c r="B20" s="231"/>
      <c r="C20" s="212"/>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0"/>
      <c r="AH20" s="232"/>
      <c r="AI20" s="233"/>
      <c r="AJ20" s="233"/>
      <c r="AK20" s="233" t="s">
        <v>628</v>
      </c>
      <c r="AL20" s="233"/>
      <c r="AM20" s="234"/>
    </row>
    <row r="21" spans="1:39" ht="15" customHeight="1">
      <c r="A21" s="230"/>
      <c r="B21" s="231"/>
      <c r="C21" s="212"/>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0"/>
      <c r="AH21" s="230"/>
      <c r="AM21" s="231"/>
    </row>
    <row r="22" spans="1:39" ht="15" customHeight="1">
      <c r="A22" s="230"/>
      <c r="B22" s="231"/>
      <c r="C22" s="212"/>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0"/>
      <c r="AH22" s="230"/>
      <c r="AM22" s="231"/>
    </row>
    <row r="23" spans="1:39" ht="15" customHeight="1">
      <c r="A23" s="230"/>
      <c r="B23" s="231"/>
      <c r="C23" s="212"/>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0"/>
      <c r="AH23" s="230"/>
      <c r="AM23" s="231"/>
    </row>
    <row r="24" spans="1:39" ht="15" customHeight="1">
      <c r="A24" s="230"/>
      <c r="B24" s="231"/>
      <c r="C24" s="212"/>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0"/>
      <c r="AH24" s="230"/>
      <c r="AM24" s="231"/>
    </row>
    <row r="25" spans="1:39" ht="15" customHeight="1">
      <c r="A25" s="230"/>
      <c r="B25" s="231"/>
      <c r="C25" s="212"/>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0"/>
      <c r="AH25" s="230"/>
      <c r="AM25" s="231"/>
    </row>
    <row r="26" spans="1:39" ht="15" customHeight="1">
      <c r="A26" s="230"/>
      <c r="B26" s="231"/>
      <c r="C26" s="212"/>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0"/>
      <c r="AH26" s="230"/>
      <c r="AM26" s="231"/>
    </row>
    <row r="27" spans="1:39" ht="15" customHeight="1">
      <c r="A27" s="230"/>
      <c r="B27" s="231"/>
      <c r="C27" s="212"/>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0"/>
      <c r="AH27" s="230"/>
      <c r="AM27" s="231"/>
    </row>
    <row r="28" spans="1:39" ht="15" customHeight="1">
      <c r="A28" s="230"/>
      <c r="B28" s="231"/>
      <c r="C28" s="212"/>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0"/>
      <c r="AH28" s="230"/>
      <c r="AM28" s="231"/>
    </row>
    <row r="29" spans="1:39" ht="15" customHeight="1">
      <c r="A29" s="230"/>
      <c r="B29" s="231"/>
      <c r="C29" s="212"/>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0"/>
      <c r="AH29" s="230"/>
      <c r="AM29" s="231"/>
    </row>
    <row r="30" spans="1:39" ht="15" customHeight="1">
      <c r="A30" s="230"/>
      <c r="B30" s="231"/>
      <c r="C30" s="212"/>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0"/>
      <c r="AH30" s="230"/>
      <c r="AM30" s="231"/>
    </row>
    <row r="31" spans="1:39" ht="15" customHeight="1">
      <c r="A31" s="230"/>
      <c r="B31" s="231"/>
      <c r="C31" s="212"/>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0"/>
      <c r="AH31" s="230"/>
      <c r="AM31" s="231"/>
    </row>
    <row r="32" spans="1:39" ht="15" customHeight="1">
      <c r="A32" s="230"/>
      <c r="B32" s="231"/>
      <c r="C32" s="212"/>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0"/>
      <c r="AH32" s="230"/>
      <c r="AM32" s="231"/>
    </row>
    <row r="33" spans="1:39" ht="15" customHeight="1">
      <c r="A33" s="230"/>
      <c r="B33" s="231"/>
      <c r="C33" s="212"/>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0"/>
      <c r="AH33" s="230"/>
      <c r="AM33" s="231"/>
    </row>
    <row r="34" spans="1:39" ht="15" customHeight="1">
      <c r="A34" s="230"/>
      <c r="B34" s="231"/>
      <c r="C34" s="212"/>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0"/>
      <c r="AH34" s="230"/>
      <c r="AM34" s="231"/>
    </row>
    <row r="35" spans="1:39" ht="15" customHeight="1">
      <c r="A35" s="230"/>
      <c r="B35" s="231"/>
      <c r="C35" s="212"/>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0"/>
      <c r="AH35" s="230"/>
      <c r="AM35" s="231"/>
    </row>
    <row r="36" spans="1:39" ht="15" customHeight="1">
      <c r="A36" s="230"/>
      <c r="B36" s="231"/>
      <c r="C36" s="212"/>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0"/>
      <c r="AH36" s="230"/>
      <c r="AM36" s="231"/>
    </row>
    <row r="37" spans="1:39" ht="15" customHeight="1" thickBot="1">
      <c r="A37" s="230"/>
      <c r="B37" s="231"/>
      <c r="C37" s="212"/>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0"/>
      <c r="AH37" s="230"/>
      <c r="AM37" s="231"/>
    </row>
    <row r="38" spans="1:39" ht="15" customHeight="1">
      <c r="A38" s="217"/>
      <c r="B38" s="218"/>
      <c r="C38" s="211"/>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235"/>
      <c r="AH38" s="230"/>
      <c r="AM38" s="231"/>
    </row>
    <row r="39" spans="1:39" ht="15" customHeight="1">
      <c r="A39" s="230" t="s">
        <v>614</v>
      </c>
      <c r="B39" s="231"/>
      <c r="C39" s="212"/>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0"/>
      <c r="AH39" s="230"/>
      <c r="AM39" s="231"/>
    </row>
    <row r="40" spans="1:39" ht="15" customHeight="1">
      <c r="A40" s="230"/>
      <c r="B40" s="231"/>
      <c r="C40" s="212"/>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0"/>
      <c r="AH40" s="230"/>
      <c r="AM40" s="231"/>
    </row>
    <row r="41" spans="1:39" ht="15" customHeight="1">
      <c r="A41" s="230" t="s">
        <v>615</v>
      </c>
      <c r="B41" s="231"/>
      <c r="C41" s="212"/>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0"/>
      <c r="AH41" s="230"/>
      <c r="AM41" s="231"/>
    </row>
    <row r="42" spans="1:39" ht="15" customHeight="1">
      <c r="A42" s="230"/>
      <c r="B42" s="231"/>
      <c r="C42" s="212"/>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0"/>
      <c r="AH42" s="230"/>
      <c r="AM42" s="231"/>
    </row>
    <row r="43" spans="1:39" ht="15" customHeight="1">
      <c r="A43" s="230"/>
      <c r="B43" s="231"/>
      <c r="C43" s="212"/>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0"/>
      <c r="AH43" s="230"/>
      <c r="AM43" s="231"/>
    </row>
    <row r="44" spans="1:39" ht="15" customHeight="1" thickBot="1">
      <c r="A44" s="236"/>
      <c r="B44" s="237"/>
      <c r="C44" s="238"/>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239"/>
      <c r="AH44" s="230"/>
      <c r="AM44" s="231"/>
    </row>
    <row r="45" spans="1:39" ht="15" customHeight="1">
      <c r="A45" s="217"/>
      <c r="B45" s="218"/>
      <c r="C45" s="211"/>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235"/>
      <c r="AH45" s="217"/>
      <c r="AI45" s="210"/>
      <c r="AJ45" s="210" t="s">
        <v>441</v>
      </c>
      <c r="AK45" s="210" t="s">
        <v>616</v>
      </c>
      <c r="AL45" s="210"/>
      <c r="AM45" s="218"/>
    </row>
    <row r="46" spans="1:39" ht="15" customHeight="1">
      <c r="A46" s="230"/>
      <c r="B46" s="231"/>
      <c r="C46" s="212"/>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0"/>
      <c r="AH46" s="232"/>
      <c r="AI46" s="240"/>
      <c r="AJ46" s="241" t="s">
        <v>617</v>
      </c>
      <c r="AK46" s="233"/>
      <c r="AL46" s="241" t="s">
        <v>618</v>
      </c>
      <c r="AM46" s="234"/>
    </row>
    <row r="47" spans="1:39" ht="15" customHeight="1">
      <c r="A47" s="230" t="s">
        <v>619</v>
      </c>
      <c r="B47" s="231"/>
      <c r="C47" s="212"/>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0"/>
      <c r="AH47" s="242" t="s">
        <v>620</v>
      </c>
      <c r="AI47" s="215"/>
      <c r="AJ47" s="213"/>
      <c r="AK47" s="215"/>
      <c r="AL47" s="90"/>
      <c r="AM47" s="231"/>
    </row>
    <row r="48" spans="1:39" ht="15" customHeight="1">
      <c r="A48" s="230"/>
      <c r="B48" s="231"/>
      <c r="C48" s="212"/>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0"/>
      <c r="AH48" s="220"/>
      <c r="AI48" s="243"/>
      <c r="AJ48" s="91"/>
      <c r="AK48" s="244" t="s">
        <v>621</v>
      </c>
      <c r="AL48" s="90"/>
      <c r="AM48" s="245" t="s">
        <v>621</v>
      </c>
    </row>
    <row r="49" spans="1:39" ht="15" customHeight="1">
      <c r="A49" s="230"/>
      <c r="B49" s="231"/>
      <c r="C49" s="212"/>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0"/>
      <c r="AH49" s="242" t="s">
        <v>622</v>
      </c>
      <c r="AI49" s="215"/>
      <c r="AL49" s="213"/>
      <c r="AM49" s="246"/>
    </row>
    <row r="50" spans="1:39" ht="13.5" thickBot="1">
      <c r="A50" s="236"/>
      <c r="B50" s="237"/>
      <c r="C50" s="238"/>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239"/>
      <c r="AH50" s="236"/>
      <c r="AI50" s="238"/>
      <c r="AJ50" s="247"/>
      <c r="AK50" s="248" t="s">
        <v>621</v>
      </c>
      <c r="AL50" s="239"/>
      <c r="AM50" s="249" t="s">
        <v>621</v>
      </c>
    </row>
  </sheetData>
  <mergeCells count="9">
    <mergeCell ref="AK7:AL7"/>
    <mergeCell ref="AI3:AJ3"/>
    <mergeCell ref="C6:AG6"/>
    <mergeCell ref="AF5:AL5"/>
    <mergeCell ref="A5:B5"/>
    <mergeCell ref="AE3:AH3"/>
    <mergeCell ref="B3:B4"/>
    <mergeCell ref="A3:A4"/>
    <mergeCell ref="AK6:AL6"/>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indexed="14"/>
  </sheetPr>
  <dimension ref="A1:I35"/>
  <sheetViews>
    <sheetView view="pageBreakPreview" zoomScale="75" zoomScaleNormal="100" workbookViewId="0">
      <selection activeCell="I19" sqref="I19"/>
    </sheetView>
  </sheetViews>
  <sheetFormatPr defaultColWidth="9.6328125" defaultRowHeight="18" customHeight="1"/>
  <cols>
    <col min="1" max="1" width="9.6328125" style="430" customWidth="1"/>
    <col min="2" max="2" width="9.453125" style="430" customWidth="1"/>
    <col min="3" max="3" width="7.6328125" style="430" customWidth="1"/>
    <col min="4" max="4" width="9.6328125" style="430" customWidth="1"/>
    <col min="5" max="5" width="7.453125" style="430" customWidth="1"/>
    <col min="6" max="6" width="12.90625" style="430" customWidth="1"/>
    <col min="7" max="7" width="9.6328125" style="430" customWidth="1"/>
    <col min="8" max="8" width="14.453125" style="430" customWidth="1"/>
    <col min="9" max="9" width="4" style="430" customWidth="1"/>
    <col min="10" max="16384" width="9.6328125" style="430"/>
  </cols>
  <sheetData>
    <row r="1" spans="1:9" ht="18" customHeight="1">
      <c r="A1" s="339" t="s">
        <v>155</v>
      </c>
      <c r="B1" s="431"/>
      <c r="C1" s="431"/>
      <c r="D1" s="431"/>
      <c r="E1" s="431"/>
      <c r="F1" s="431"/>
      <c r="G1" s="431"/>
      <c r="H1" s="431"/>
      <c r="I1" s="431"/>
    </row>
    <row r="2" spans="1:9" ht="18" customHeight="1">
      <c r="A2" s="431" t="s">
        <v>130</v>
      </c>
      <c r="B2" s="431"/>
      <c r="C2" s="431"/>
      <c r="D2" s="431"/>
      <c r="E2" s="431"/>
      <c r="F2" s="431"/>
      <c r="G2" s="431"/>
      <c r="H2" s="431"/>
      <c r="I2" s="431"/>
    </row>
    <row r="3" spans="1:9" ht="18" customHeight="1">
      <c r="A3" s="431"/>
      <c r="B3" s="431"/>
      <c r="C3" s="431"/>
      <c r="D3" s="431"/>
      <c r="E3" s="431"/>
      <c r="F3" s="431"/>
      <c r="G3" s="431"/>
      <c r="H3" s="431"/>
      <c r="I3" s="431"/>
    </row>
    <row r="4" spans="1:9" ht="14">
      <c r="A4" s="2012" t="s">
        <v>13</v>
      </c>
      <c r="B4" s="2012"/>
      <c r="C4" s="2012"/>
      <c r="D4" s="2012"/>
      <c r="E4" s="2012"/>
      <c r="F4" s="2012"/>
      <c r="G4" s="2012"/>
      <c r="H4" s="2012"/>
      <c r="I4" s="2012"/>
    </row>
    <row r="5" spans="1:9" ht="14">
      <c r="A5" s="2012"/>
      <c r="B5" s="2012"/>
      <c r="C5" s="2012"/>
      <c r="D5" s="2012"/>
      <c r="E5" s="2012"/>
      <c r="F5" s="2012"/>
      <c r="G5" s="2012"/>
      <c r="H5" s="2012"/>
      <c r="I5" s="2012"/>
    </row>
    <row r="6" spans="1:9" ht="18" customHeight="1">
      <c r="A6" s="431"/>
      <c r="B6" s="431"/>
      <c r="C6" s="431"/>
      <c r="D6" s="431"/>
      <c r="E6" s="431"/>
      <c r="F6" s="431"/>
      <c r="G6" s="431"/>
      <c r="H6" s="431"/>
      <c r="I6" s="431"/>
    </row>
    <row r="7" spans="1:9" ht="18" customHeight="1">
      <c r="A7" s="431"/>
      <c r="B7" s="431"/>
      <c r="C7" s="431"/>
      <c r="D7" s="431"/>
      <c r="E7" s="431"/>
      <c r="F7" s="431"/>
      <c r="G7" s="431"/>
      <c r="H7" s="431"/>
      <c r="I7" s="431"/>
    </row>
    <row r="8" spans="1:9" ht="14">
      <c r="A8" s="431" t="s">
        <v>841</v>
      </c>
      <c r="B8" s="431"/>
      <c r="C8" s="431"/>
      <c r="D8" s="431"/>
      <c r="E8" s="431"/>
      <c r="F8" s="431"/>
      <c r="G8" s="431"/>
      <c r="H8" s="431"/>
      <c r="I8" s="431"/>
    </row>
    <row r="9" spans="1:9" ht="18" customHeight="1">
      <c r="A9" s="432"/>
      <c r="B9" s="432"/>
      <c r="C9" s="815" t="str">
        <f>データ!D18</f>
        <v>鳥取県知事　○○　○○</v>
      </c>
      <c r="D9" s="431" t="s">
        <v>678</v>
      </c>
      <c r="E9" s="431"/>
      <c r="F9" s="431"/>
      <c r="G9" s="431"/>
      <c r="H9" s="431"/>
      <c r="I9" s="431"/>
    </row>
    <row r="10" spans="1:9" ht="18" customHeight="1">
      <c r="A10" s="432"/>
      <c r="B10" s="432"/>
      <c r="C10" s="431"/>
      <c r="D10" s="431"/>
      <c r="E10" s="431"/>
      <c r="F10" s="431"/>
      <c r="G10" s="431"/>
      <c r="H10" s="431"/>
      <c r="I10" s="431"/>
    </row>
    <row r="11" spans="1:9" ht="18" customHeight="1">
      <c r="A11" s="431"/>
      <c r="B11" s="431"/>
      <c r="C11" s="431"/>
      <c r="D11" s="431"/>
      <c r="E11" s="431"/>
      <c r="F11" s="431"/>
      <c r="G11" s="431"/>
      <c r="H11" s="431"/>
      <c r="I11" s="431"/>
    </row>
    <row r="12" spans="1:9" ht="36" customHeight="1">
      <c r="A12" s="2019" t="s">
        <v>15</v>
      </c>
      <c r="B12" s="2020"/>
      <c r="C12" s="2020"/>
      <c r="D12" s="2020"/>
      <c r="E12" s="2020"/>
      <c r="F12" s="2020"/>
      <c r="G12" s="2020"/>
      <c r="H12" s="2020"/>
      <c r="I12" s="2020"/>
    </row>
    <row r="13" spans="1:9" ht="18" customHeight="1">
      <c r="A13" s="431"/>
      <c r="B13" s="434"/>
      <c r="C13" s="431"/>
      <c r="D13" s="431"/>
      <c r="E13" s="431"/>
      <c r="F13" s="431"/>
      <c r="G13" s="431"/>
      <c r="H13" s="431"/>
      <c r="I13" s="431"/>
    </row>
    <row r="14" spans="1:9" ht="18" customHeight="1">
      <c r="A14" s="431"/>
      <c r="B14" s="2031">
        <f ca="1">TODAY()</f>
        <v>45485</v>
      </c>
      <c r="C14" s="2031"/>
      <c r="D14" s="2031"/>
      <c r="E14" s="431"/>
      <c r="F14" s="431"/>
    </row>
    <row r="15" spans="1:9" ht="18" customHeight="1">
      <c r="A15" s="431"/>
      <c r="B15" s="431"/>
      <c r="C15" s="431"/>
      <c r="D15" s="431"/>
      <c r="E15" s="431"/>
      <c r="F15" s="431"/>
      <c r="G15" s="431"/>
      <c r="H15" s="431"/>
      <c r="I15" s="431"/>
    </row>
    <row r="16" spans="1:9" ht="18" customHeight="1">
      <c r="A16" s="432"/>
      <c r="B16" s="432"/>
      <c r="C16" s="431"/>
      <c r="D16" s="431"/>
      <c r="E16" s="431"/>
      <c r="F16" s="431"/>
      <c r="G16" s="431"/>
      <c r="H16" s="431"/>
      <c r="I16" s="431"/>
    </row>
    <row r="17" spans="1:9" ht="18" customHeight="1">
      <c r="A17" s="432"/>
      <c r="B17" s="432"/>
      <c r="C17" s="431"/>
      <c r="D17" s="431"/>
      <c r="E17" s="124" t="s">
        <v>334</v>
      </c>
      <c r="F17" s="371" t="s">
        <v>100</v>
      </c>
      <c r="G17" s="816" t="str">
        <f>データ!D19</f>
        <v>鳥取市西町一丁目</v>
      </c>
      <c r="H17" s="431"/>
      <c r="I17" s="431"/>
    </row>
    <row r="18" spans="1:9" ht="18" customHeight="1">
      <c r="A18" s="431"/>
      <c r="B18" s="431"/>
      <c r="C18" s="431"/>
      <c r="D18" s="431"/>
      <c r="E18" s="124"/>
      <c r="F18" s="371" t="s">
        <v>683</v>
      </c>
      <c r="G18" s="816" t="str">
        <f>データ!D20</f>
        <v>○○建設株式会社</v>
      </c>
      <c r="H18" s="431"/>
      <c r="I18" s="431"/>
    </row>
    <row r="19" spans="1:9" ht="18" customHeight="1">
      <c r="A19" s="431"/>
      <c r="B19" s="431"/>
      <c r="C19" s="431"/>
      <c r="D19" s="431"/>
      <c r="E19" s="371"/>
      <c r="F19" s="371" t="s">
        <v>684</v>
      </c>
      <c r="G19" s="816" t="str">
        <f>データ!D21</f>
        <v>代表取締役　○○　○○</v>
      </c>
      <c r="H19" s="431"/>
      <c r="I19" s="434"/>
    </row>
    <row r="20" spans="1:9" ht="18" customHeight="1">
      <c r="A20" s="431"/>
      <c r="B20" s="431"/>
      <c r="C20" s="431"/>
      <c r="D20" s="431"/>
      <c r="E20" s="431"/>
      <c r="F20" s="431"/>
      <c r="G20" s="431"/>
      <c r="H20" s="431"/>
    </row>
    <row r="21" spans="1:9" ht="18" customHeight="1">
      <c r="A21" s="431"/>
      <c r="B21" s="431"/>
      <c r="C21" s="431"/>
      <c r="D21" s="431"/>
      <c r="E21" s="431"/>
      <c r="F21" s="431"/>
      <c r="G21" s="431"/>
      <c r="H21" s="431"/>
      <c r="I21" s="431"/>
    </row>
    <row r="22" spans="1:9" ht="18" customHeight="1">
      <c r="A22" s="431"/>
      <c r="B22" s="431"/>
      <c r="C22" s="431"/>
      <c r="D22" s="431"/>
      <c r="E22" s="431"/>
      <c r="F22" s="431"/>
      <c r="G22" s="431"/>
      <c r="H22" s="431"/>
      <c r="I22" s="431"/>
    </row>
    <row r="23" spans="1:9" ht="18" customHeight="1">
      <c r="A23" s="2013" t="s">
        <v>440</v>
      </c>
      <c r="B23" s="2013"/>
      <c r="C23" s="2013"/>
      <c r="D23" s="2013"/>
      <c r="E23" s="2013"/>
      <c r="F23" s="2013"/>
      <c r="G23" s="2013"/>
      <c r="H23" s="2013"/>
      <c r="I23" s="2013"/>
    </row>
    <row r="24" spans="1:9" ht="18" customHeight="1">
      <c r="A24" s="431"/>
      <c r="B24" s="431"/>
      <c r="C24" s="431"/>
      <c r="D24" s="431"/>
      <c r="E24" s="431"/>
      <c r="F24" s="431"/>
      <c r="G24" s="431"/>
      <c r="H24" s="431"/>
      <c r="I24" s="431"/>
    </row>
    <row r="25" spans="1:9" ht="40.5" customHeight="1">
      <c r="A25" s="2021" t="s">
        <v>447</v>
      </c>
      <c r="B25" s="2022"/>
      <c r="C25" s="444"/>
      <c r="D25" s="817" t="str">
        <f>データ!D10</f>
        <v>(仮称) 庁舎改修工事(建築)</v>
      </c>
      <c r="E25" s="444"/>
      <c r="F25" s="444"/>
      <c r="G25" s="444"/>
      <c r="H25" s="444"/>
      <c r="I25" s="445"/>
    </row>
    <row r="26" spans="1:9" ht="40.5" customHeight="1">
      <c r="A26" s="2023" t="s">
        <v>704</v>
      </c>
      <c r="B26" s="2027"/>
      <c r="C26" s="439"/>
      <c r="D26" s="817" t="str">
        <f>データ!D11</f>
        <v>鳥取県鳥取市東町一丁目</v>
      </c>
      <c r="E26" s="439"/>
      <c r="F26" s="439"/>
      <c r="G26" s="439"/>
      <c r="H26" s="439"/>
      <c r="I26" s="440"/>
    </row>
    <row r="27" spans="1:9" ht="20.25" customHeight="1">
      <c r="A27" s="2028" t="s">
        <v>404</v>
      </c>
      <c r="B27" s="2029"/>
      <c r="C27" s="435" t="s">
        <v>81</v>
      </c>
      <c r="D27" s="2014">
        <f>データ!D12</f>
        <v>45392</v>
      </c>
      <c r="E27" s="2014"/>
      <c r="F27" s="2014"/>
      <c r="G27" s="431"/>
      <c r="H27" s="431"/>
      <c r="I27" s="437"/>
    </row>
    <row r="28" spans="1:9" ht="20.25" customHeight="1">
      <c r="A28" s="2023"/>
      <c r="B28" s="2024"/>
      <c r="C28" s="443" t="s">
        <v>82</v>
      </c>
      <c r="D28" s="2030">
        <f>データ!D13</f>
        <v>45731</v>
      </c>
      <c r="E28" s="2030"/>
      <c r="F28" s="2030"/>
      <c r="G28" s="439"/>
      <c r="H28" s="439"/>
      <c r="I28" s="440"/>
    </row>
    <row r="29" spans="1:9" ht="40.5" customHeight="1">
      <c r="A29" s="2023" t="s">
        <v>497</v>
      </c>
      <c r="B29" s="2024"/>
      <c r="C29" s="373" t="s">
        <v>103</v>
      </c>
      <c r="D29" s="2017">
        <f>データ!D14</f>
        <v>2200000000</v>
      </c>
      <c r="E29" s="2018"/>
      <c r="F29" s="331" t="s">
        <v>83</v>
      </c>
      <c r="G29" s="441"/>
      <c r="H29" s="442"/>
      <c r="I29" s="149"/>
    </row>
    <row r="30" spans="1:9" ht="46.5" customHeight="1">
      <c r="A30" s="2025" t="s">
        <v>16</v>
      </c>
      <c r="B30" s="2026"/>
      <c r="C30" s="2015" t="s">
        <v>1182</v>
      </c>
      <c r="D30" s="2016"/>
      <c r="E30" s="2016"/>
      <c r="F30" s="438"/>
      <c r="G30" s="439"/>
      <c r="H30" s="439"/>
      <c r="I30" s="440"/>
    </row>
    <row r="31" spans="1:9" ht="18" customHeight="1">
      <c r="A31" s="436"/>
      <c r="B31" s="436"/>
      <c r="C31" s="436"/>
      <c r="D31" s="436"/>
      <c r="E31" s="436"/>
      <c r="F31" s="436"/>
      <c r="G31" s="436"/>
      <c r="H31" s="436"/>
      <c r="I31" s="436"/>
    </row>
    <row r="32" spans="1:9" ht="18" customHeight="1">
      <c r="A32" s="431"/>
      <c r="B32" s="431"/>
      <c r="C32" s="431"/>
      <c r="D32" s="431"/>
      <c r="E32" s="431"/>
      <c r="F32" s="431"/>
      <c r="G32" s="431"/>
      <c r="H32" s="431"/>
      <c r="I32" s="431"/>
    </row>
    <row r="33" spans="1:9" ht="18" customHeight="1">
      <c r="A33" s="433" t="s">
        <v>14</v>
      </c>
      <c r="B33" s="431" t="s">
        <v>17</v>
      </c>
      <c r="C33" s="431"/>
      <c r="D33" s="431"/>
      <c r="E33" s="431"/>
      <c r="F33" s="431"/>
      <c r="G33" s="431"/>
      <c r="H33" s="431"/>
      <c r="I33" s="431"/>
    </row>
    <row r="34" spans="1:9" ht="18" customHeight="1">
      <c r="A34" s="431"/>
      <c r="B34" s="431"/>
      <c r="C34" s="431"/>
      <c r="D34" s="431"/>
      <c r="E34" s="431"/>
      <c r="F34" s="431"/>
      <c r="G34" s="431"/>
      <c r="H34" s="431"/>
      <c r="I34" s="431"/>
    </row>
    <row r="35" spans="1:9" ht="18" customHeight="1">
      <c r="A35" s="431"/>
      <c r="B35" s="431" t="s">
        <v>18</v>
      </c>
      <c r="C35" s="431"/>
      <c r="D35" s="431"/>
      <c r="E35" s="431"/>
      <c r="F35" s="431"/>
      <c r="G35" s="431"/>
      <c r="H35" s="431"/>
      <c r="I35" s="431"/>
    </row>
  </sheetData>
  <mergeCells count="13">
    <mergeCell ref="A4:I5"/>
    <mergeCell ref="A23:I23"/>
    <mergeCell ref="D27:F27"/>
    <mergeCell ref="C30:E30"/>
    <mergeCell ref="D29:E29"/>
    <mergeCell ref="A12:I12"/>
    <mergeCell ref="A25:B25"/>
    <mergeCell ref="A29:B29"/>
    <mergeCell ref="A30:B30"/>
    <mergeCell ref="A26:B26"/>
    <mergeCell ref="A27:B28"/>
    <mergeCell ref="D28:F28"/>
    <mergeCell ref="B14:D14"/>
  </mergeCells>
  <phoneticPr fontId="2"/>
  <pageMargins left="0.75" right="0.75" top="1" bottom="1" header="0.51200000000000001" footer="0.51200000000000001"/>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indexed="14"/>
  </sheetPr>
  <dimension ref="A1:S39"/>
  <sheetViews>
    <sheetView view="pageBreakPreview" zoomScale="75" zoomScaleNormal="100" workbookViewId="0">
      <selection activeCell="L18" sqref="L18"/>
    </sheetView>
  </sheetViews>
  <sheetFormatPr defaultColWidth="9" defaultRowHeight="13"/>
  <cols>
    <col min="1" max="1" width="3.6328125" style="21" customWidth="1"/>
    <col min="2" max="2" width="8.6328125" style="21" customWidth="1"/>
    <col min="3" max="3" width="3.6328125" style="21" customWidth="1"/>
    <col min="4" max="4" width="5.90625" style="21" customWidth="1"/>
    <col min="5" max="5" width="9.36328125" style="21" customWidth="1"/>
    <col min="6" max="6" width="7.6328125" style="21" customWidth="1"/>
    <col min="7" max="7" width="4.90625" style="21" customWidth="1"/>
    <col min="8" max="8" width="7.7265625" style="21" customWidth="1"/>
    <col min="9" max="9" width="3.6328125" style="21" customWidth="1"/>
    <col min="10" max="10" width="12.6328125" style="21" customWidth="1"/>
    <col min="11" max="11" width="6.6328125" style="21" customWidth="1"/>
    <col min="12" max="12" width="12.6328125" style="21" customWidth="1"/>
    <col min="13" max="13" width="3.453125" style="21" customWidth="1"/>
    <col min="14" max="14" width="3.36328125" style="21" customWidth="1"/>
    <col min="15" max="24" width="9" style="21"/>
    <col min="25" max="25" width="8.90625" style="21" customWidth="1"/>
    <col min="26" max="30" width="9" style="21"/>
    <col min="31" max="31" width="0.36328125" style="21" customWidth="1"/>
    <col min="32" max="36" width="9" style="21"/>
    <col min="37" max="37" width="8.984375E-2" style="21" customWidth="1"/>
    <col min="38" max="16384" width="9" style="21"/>
  </cols>
  <sheetData>
    <row r="1" spans="1:15">
      <c r="A1" s="339" t="s">
        <v>156</v>
      </c>
      <c r="B1" s="339"/>
      <c r="C1" s="339"/>
      <c r="D1" s="339"/>
      <c r="E1" s="303"/>
      <c r="F1" s="303"/>
      <c r="G1" s="303"/>
      <c r="H1" s="303"/>
      <c r="I1" s="303"/>
      <c r="J1" s="303"/>
      <c r="K1" s="303"/>
      <c r="L1" s="303"/>
      <c r="M1" s="303"/>
    </row>
    <row r="2" spans="1:15">
      <c r="A2" s="303"/>
      <c r="B2" s="303"/>
      <c r="C2" s="303"/>
      <c r="D2" s="303"/>
      <c r="E2" s="303"/>
      <c r="F2" s="303"/>
      <c r="G2" s="303"/>
      <c r="H2" s="303"/>
      <c r="I2" s="303"/>
      <c r="J2" s="303"/>
      <c r="K2" s="303"/>
      <c r="L2" s="303"/>
      <c r="M2" s="303"/>
    </row>
    <row r="3" spans="1:15" ht="21" customHeight="1">
      <c r="A3" s="1269" t="s">
        <v>19</v>
      </c>
      <c r="B3" s="1269"/>
      <c r="C3" s="1269"/>
      <c r="D3" s="1269"/>
      <c r="E3" s="1269"/>
      <c r="F3" s="1269"/>
      <c r="G3" s="1269"/>
      <c r="H3" s="1269"/>
      <c r="I3" s="1269"/>
      <c r="J3" s="1269"/>
      <c r="K3" s="1269"/>
      <c r="L3" s="1269"/>
      <c r="M3" s="1269"/>
      <c r="N3" s="303"/>
      <c r="O3" s="303"/>
    </row>
    <row r="4" spans="1:15" ht="21" customHeight="1">
      <c r="A4" s="303"/>
      <c r="B4" s="303"/>
      <c r="C4" s="303"/>
      <c r="D4" s="303"/>
      <c r="E4" s="303"/>
      <c r="F4" s="303"/>
      <c r="G4" s="303"/>
      <c r="H4" s="303"/>
      <c r="I4" s="303"/>
      <c r="J4" s="303"/>
      <c r="K4" s="303"/>
      <c r="L4" s="303"/>
      <c r="M4" s="303"/>
      <c r="N4" s="303"/>
      <c r="O4" s="303"/>
    </row>
    <row r="5" spans="1:15" ht="21" customHeight="1">
      <c r="A5" s="1922" t="s">
        <v>21</v>
      </c>
      <c r="B5" s="1922"/>
      <c r="C5" s="1922"/>
      <c r="D5" s="1922"/>
      <c r="E5" s="1922"/>
      <c r="F5" s="1922"/>
      <c r="G5" s="1922"/>
      <c r="H5" s="446" t="s">
        <v>22</v>
      </c>
      <c r="I5" s="446"/>
      <c r="K5" s="303"/>
      <c r="L5" s="303"/>
      <c r="M5" s="303"/>
      <c r="N5" s="303"/>
      <c r="O5" s="303"/>
    </row>
    <row r="6" spans="1:15" ht="21" customHeight="1">
      <c r="A6" s="303"/>
      <c r="B6" s="303"/>
      <c r="C6" s="303"/>
      <c r="D6" s="303"/>
      <c r="E6" s="303"/>
      <c r="F6" s="303"/>
      <c r="G6" s="303"/>
      <c r="H6" s="303"/>
      <c r="I6" s="303"/>
      <c r="J6" s="303"/>
      <c r="K6" s="303"/>
      <c r="L6" s="303"/>
      <c r="M6" s="303"/>
    </row>
    <row r="7" spans="1:15" ht="21" customHeight="1">
      <c r="A7" s="303" t="s">
        <v>20</v>
      </c>
      <c r="B7" s="303"/>
      <c r="C7" s="303"/>
      <c r="D7" s="303"/>
      <c r="E7" s="303"/>
      <c r="F7" s="303"/>
      <c r="G7" s="303"/>
      <c r="H7" s="303"/>
      <c r="I7" s="303"/>
      <c r="J7" s="303"/>
      <c r="K7" s="303"/>
      <c r="L7" s="303"/>
      <c r="M7" s="303"/>
    </row>
    <row r="8" spans="1:15" ht="21" customHeight="1">
      <c r="A8" s="303"/>
      <c r="B8" s="303"/>
      <c r="C8" s="303"/>
      <c r="D8" s="303"/>
      <c r="E8" s="303"/>
      <c r="F8" s="303"/>
      <c r="G8" s="303"/>
      <c r="H8" s="303"/>
      <c r="I8" s="303"/>
      <c r="J8" s="303"/>
      <c r="K8" s="303"/>
      <c r="L8" s="303"/>
      <c r="M8" s="303"/>
    </row>
    <row r="9" spans="1:15" s="22" customFormat="1" ht="21" customHeight="1">
      <c r="A9" s="304"/>
      <c r="B9" s="304"/>
      <c r="C9" s="1948">
        <f ca="1">TODAY()</f>
        <v>45485</v>
      </c>
      <c r="D9" s="1948"/>
      <c r="E9" s="1948"/>
      <c r="F9" s="304"/>
      <c r="G9" s="304"/>
      <c r="H9" s="304"/>
      <c r="I9" s="304"/>
      <c r="J9" s="304"/>
    </row>
    <row r="10" spans="1:15" s="22" customFormat="1" ht="21" customHeight="1">
      <c r="A10" s="304"/>
      <c r="B10" s="304"/>
      <c r="C10" s="304"/>
      <c r="D10" s="304"/>
      <c r="E10" s="304"/>
      <c r="F10" s="304"/>
      <c r="G10" s="304"/>
      <c r="H10" s="304"/>
      <c r="I10" s="304"/>
      <c r="J10" s="304"/>
      <c r="K10" s="374"/>
      <c r="L10" s="374"/>
      <c r="M10" s="374"/>
    </row>
    <row r="11" spans="1:15" s="22" customFormat="1" ht="21" customHeight="1">
      <c r="A11" s="304"/>
      <c r="B11" s="304"/>
      <c r="C11" s="304"/>
      <c r="D11" s="304"/>
      <c r="E11" s="304"/>
      <c r="F11" s="304"/>
      <c r="G11" s="304"/>
      <c r="H11" s="304"/>
      <c r="I11" s="304"/>
      <c r="J11" s="304"/>
      <c r="K11" s="374"/>
      <c r="L11" s="374"/>
      <c r="M11" s="374"/>
    </row>
    <row r="12" spans="1:15" ht="21" customHeight="1">
      <c r="A12" s="303" t="s">
        <v>835</v>
      </c>
      <c r="B12" s="303"/>
      <c r="C12" s="303"/>
      <c r="D12" s="303"/>
      <c r="E12" s="303"/>
      <c r="F12" s="303"/>
      <c r="G12" s="303"/>
      <c r="H12" s="303"/>
      <c r="I12" s="303"/>
      <c r="J12" s="303"/>
      <c r="K12" s="303"/>
      <c r="L12" s="303"/>
      <c r="M12" s="303"/>
      <c r="N12" s="303"/>
      <c r="O12" s="303"/>
    </row>
    <row r="13" spans="1:15" ht="21" customHeight="1">
      <c r="A13" s="292"/>
      <c r="B13" s="292"/>
      <c r="C13" s="292"/>
      <c r="D13" s="292"/>
      <c r="E13" s="792" t="str">
        <f>データ!D18</f>
        <v>鳥取県知事　○○　○○</v>
      </c>
      <c r="F13" s="303" t="s">
        <v>682</v>
      </c>
      <c r="G13" s="303"/>
      <c r="H13" s="303"/>
      <c r="I13" s="303"/>
      <c r="J13" s="303"/>
      <c r="K13" s="303"/>
      <c r="L13" s="303"/>
      <c r="M13" s="303"/>
      <c r="N13" s="303"/>
      <c r="O13" s="303"/>
    </row>
    <row r="14" spans="1:15" ht="21" customHeight="1">
      <c r="A14" s="292"/>
      <c r="B14" s="292"/>
      <c r="C14" s="292"/>
      <c r="D14" s="292"/>
      <c r="F14" s="303"/>
      <c r="G14" s="303"/>
      <c r="H14" s="303"/>
      <c r="I14" s="303"/>
      <c r="J14" s="303"/>
      <c r="K14" s="303"/>
      <c r="L14" s="303"/>
      <c r="M14" s="303"/>
      <c r="N14" s="303"/>
      <c r="O14" s="303"/>
    </row>
    <row r="15" spans="1:15" ht="21" customHeight="1">
      <c r="A15" s="292"/>
      <c r="B15" s="292"/>
      <c r="C15" s="292"/>
      <c r="D15" s="292"/>
      <c r="E15" s="303"/>
      <c r="F15" s="303"/>
      <c r="G15" s="303"/>
      <c r="H15" s="303"/>
      <c r="I15" s="303"/>
      <c r="J15" s="303"/>
      <c r="K15" s="303"/>
      <c r="L15" s="303"/>
      <c r="M15" s="303"/>
      <c r="N15" s="303"/>
      <c r="O15" s="303"/>
    </row>
    <row r="16" spans="1:15" ht="21" customHeight="1">
      <c r="A16" s="292"/>
      <c r="B16" s="292"/>
      <c r="C16" s="292"/>
      <c r="D16" s="292"/>
      <c r="E16" s="303"/>
      <c r="F16" s="124" t="s">
        <v>334</v>
      </c>
      <c r="G16" s="371" t="s">
        <v>100</v>
      </c>
      <c r="I16" s="638" t="str">
        <f>データ!D19</f>
        <v>鳥取市西町一丁目</v>
      </c>
      <c r="K16" s="303"/>
      <c r="L16" s="303"/>
      <c r="M16" s="303"/>
      <c r="N16" s="303"/>
      <c r="O16" s="303"/>
    </row>
    <row r="17" spans="1:19" ht="21" customHeight="1">
      <c r="A17" s="292"/>
      <c r="B17" s="292"/>
      <c r="C17" s="292"/>
      <c r="D17" s="292"/>
      <c r="E17" s="303"/>
      <c r="F17" s="124"/>
      <c r="G17" s="371" t="s">
        <v>683</v>
      </c>
      <c r="I17" s="638" t="str">
        <f>データ!D20</f>
        <v>○○建設株式会社</v>
      </c>
      <c r="K17" s="303"/>
      <c r="L17" s="303"/>
      <c r="M17" s="303"/>
      <c r="N17" s="303"/>
      <c r="O17" s="303"/>
    </row>
    <row r="18" spans="1:19" ht="21" customHeight="1">
      <c r="A18" s="292"/>
      <c r="B18" s="292"/>
      <c r="C18" s="292"/>
      <c r="D18" s="292"/>
      <c r="E18" s="303"/>
      <c r="F18" s="371"/>
      <c r="G18" s="371" t="s">
        <v>684</v>
      </c>
      <c r="I18" s="638" t="str">
        <f>データ!D21</f>
        <v>代表取締役　○○　○○</v>
      </c>
      <c r="K18" s="303"/>
      <c r="L18" s="415"/>
      <c r="N18" s="303"/>
      <c r="O18" s="303"/>
    </row>
    <row r="19" spans="1:19" ht="21" customHeight="1">
      <c r="A19" s="303"/>
      <c r="B19" s="303"/>
      <c r="C19" s="303"/>
      <c r="D19" s="303"/>
      <c r="E19" s="303"/>
      <c r="F19" s="303"/>
      <c r="G19" s="303"/>
      <c r="H19" s="303"/>
      <c r="I19" s="303"/>
      <c r="J19" s="303"/>
      <c r="K19" s="303"/>
      <c r="L19" s="303"/>
      <c r="M19" s="303"/>
      <c r="N19" s="303"/>
      <c r="O19" s="303"/>
    </row>
    <row r="20" spans="1:19" ht="21" customHeight="1">
      <c r="A20" s="303"/>
      <c r="B20" s="303"/>
      <c r="C20" s="303"/>
      <c r="D20" s="303"/>
      <c r="E20" s="303"/>
      <c r="F20" s="303"/>
      <c r="G20" s="303"/>
      <c r="H20" s="303"/>
      <c r="I20" s="303"/>
      <c r="J20" s="303"/>
      <c r="K20" s="303"/>
      <c r="L20" s="303"/>
      <c r="M20" s="303"/>
    </row>
    <row r="21" spans="1:19" ht="21" customHeight="1">
      <c r="A21" s="305" t="s">
        <v>440</v>
      </c>
      <c r="B21" s="305"/>
      <c r="C21" s="305"/>
      <c r="D21" s="305"/>
      <c r="E21" s="305"/>
      <c r="F21" s="305"/>
      <c r="G21" s="305"/>
      <c r="H21" s="305"/>
      <c r="I21" s="305"/>
      <c r="J21" s="305"/>
      <c r="K21" s="305"/>
      <c r="L21" s="305"/>
      <c r="M21" s="305"/>
    </row>
    <row r="22" spans="1:19">
      <c r="A22" s="303"/>
      <c r="B22" s="303"/>
      <c r="C22" s="303"/>
      <c r="D22" s="303"/>
      <c r="E22" s="303"/>
      <c r="F22" s="303"/>
      <c r="G22" s="303"/>
      <c r="H22" s="303"/>
      <c r="I22" s="303"/>
      <c r="J22" s="303"/>
      <c r="K22" s="303"/>
      <c r="L22" s="303"/>
      <c r="M22" s="303"/>
    </row>
    <row r="23" spans="1:19" ht="21" customHeight="1">
      <c r="A23" s="1263" t="s">
        <v>71</v>
      </c>
      <c r="B23" s="1264"/>
      <c r="C23" s="1264"/>
      <c r="D23" s="1265"/>
      <c r="E23" s="387"/>
      <c r="F23" s="808" t="str">
        <f>データ!D10</f>
        <v>(仮称) 庁舎改修工事(建築)</v>
      </c>
      <c r="G23" s="727"/>
      <c r="H23" s="727"/>
      <c r="I23" s="727"/>
      <c r="J23" s="727"/>
      <c r="K23" s="727"/>
      <c r="L23" s="727"/>
      <c r="M23" s="728"/>
    </row>
    <row r="24" spans="1:19" ht="21" customHeight="1">
      <c r="A24" s="1263" t="s">
        <v>70</v>
      </c>
      <c r="B24" s="1264"/>
      <c r="C24" s="1264"/>
      <c r="D24" s="1265"/>
      <c r="E24" s="387"/>
      <c r="F24" s="808" t="str">
        <f>データ!D11</f>
        <v>鳥取県鳥取市東町一丁目</v>
      </c>
      <c r="G24" s="727"/>
      <c r="H24" s="727"/>
      <c r="I24" s="727"/>
      <c r="J24" s="727"/>
      <c r="K24" s="727"/>
      <c r="L24" s="727"/>
      <c r="M24" s="728"/>
    </row>
    <row r="25" spans="1:19" ht="21" customHeight="1">
      <c r="A25" s="1263" t="s">
        <v>837</v>
      </c>
      <c r="B25" s="1264"/>
      <c r="C25" s="1264"/>
      <c r="D25" s="1265"/>
      <c r="E25" s="449" t="s">
        <v>103</v>
      </c>
      <c r="F25" s="1267">
        <f>データ!D14</f>
        <v>2200000000</v>
      </c>
      <c r="G25" s="1921"/>
      <c r="H25" s="1921"/>
      <c r="I25" s="450" t="s">
        <v>83</v>
      </c>
      <c r="J25" s="450"/>
      <c r="K25" s="448"/>
      <c r="L25" s="405"/>
      <c r="M25" s="389"/>
    </row>
    <row r="26" spans="1:19" ht="21" customHeight="1">
      <c r="A26" s="1263" t="s">
        <v>23</v>
      </c>
      <c r="B26" s="1264"/>
      <c r="C26" s="1264"/>
      <c r="D26" s="1265"/>
      <c r="E26" s="1949" t="s">
        <v>80</v>
      </c>
      <c r="F26" s="1950"/>
      <c r="G26" s="1950"/>
      <c r="H26" s="1950"/>
      <c r="I26" s="1950"/>
      <c r="J26" s="1950"/>
      <c r="K26" s="447"/>
      <c r="L26" s="385"/>
      <c r="M26" s="393"/>
      <c r="S26" s="23"/>
    </row>
    <row r="27" spans="1:19" ht="21" customHeight="1">
      <c r="A27" s="1912" t="s">
        <v>24</v>
      </c>
      <c r="B27" s="1913"/>
      <c r="C27" s="1913"/>
      <c r="D27" s="1914"/>
      <c r="E27" s="454" t="s">
        <v>103</v>
      </c>
      <c r="F27" s="451"/>
      <c r="G27" s="451"/>
      <c r="H27" s="451"/>
      <c r="I27" s="451" t="s">
        <v>83</v>
      </c>
      <c r="J27" s="451"/>
      <c r="K27" s="407"/>
      <c r="L27" s="407"/>
      <c r="M27" s="408"/>
    </row>
    <row r="28" spans="1:19" ht="21" customHeight="1">
      <c r="A28" s="1915"/>
      <c r="B28" s="1916"/>
      <c r="C28" s="1916"/>
      <c r="D28" s="1917"/>
      <c r="E28" s="453" t="s">
        <v>103</v>
      </c>
      <c r="F28" s="23"/>
      <c r="G28" s="23"/>
      <c r="H28" s="23"/>
      <c r="I28" s="23" t="s">
        <v>83</v>
      </c>
      <c r="J28" s="1924" t="s">
        <v>1184</v>
      </c>
      <c r="K28" s="1924"/>
      <c r="L28" s="23" t="s">
        <v>25</v>
      </c>
      <c r="M28" s="452"/>
    </row>
    <row r="29" spans="1:19" ht="21" customHeight="1">
      <c r="A29" s="1915"/>
      <c r="B29" s="1916"/>
      <c r="C29" s="1916"/>
      <c r="D29" s="1917"/>
      <c r="E29" s="453" t="s">
        <v>103</v>
      </c>
      <c r="F29" s="23"/>
      <c r="G29" s="23"/>
      <c r="H29" s="23"/>
      <c r="I29" s="23" t="s">
        <v>83</v>
      </c>
      <c r="J29" s="1924" t="s">
        <v>1184</v>
      </c>
      <c r="K29" s="1924"/>
      <c r="L29" s="23" t="s">
        <v>25</v>
      </c>
      <c r="M29" s="452"/>
    </row>
    <row r="30" spans="1:19" ht="21" customHeight="1">
      <c r="A30" s="1915"/>
      <c r="B30" s="1916"/>
      <c r="C30" s="1916"/>
      <c r="D30" s="1917"/>
      <c r="E30" s="453" t="s">
        <v>103</v>
      </c>
      <c r="F30" s="23"/>
      <c r="G30" s="23"/>
      <c r="H30" s="23"/>
      <c r="I30" s="23" t="s">
        <v>83</v>
      </c>
      <c r="J30" s="1924" t="s">
        <v>1184</v>
      </c>
      <c r="K30" s="1924"/>
      <c r="L30" s="23" t="s">
        <v>25</v>
      </c>
      <c r="M30" s="452"/>
    </row>
    <row r="31" spans="1:19" ht="21" customHeight="1">
      <c r="A31" s="1915"/>
      <c r="B31" s="1916"/>
      <c r="C31" s="1916"/>
      <c r="D31" s="1917"/>
      <c r="E31" s="453" t="s">
        <v>103</v>
      </c>
      <c r="F31" s="23"/>
      <c r="G31" s="23"/>
      <c r="H31" s="23"/>
      <c r="I31" s="23" t="s">
        <v>83</v>
      </c>
      <c r="J31" s="1924" t="s">
        <v>1184</v>
      </c>
      <c r="K31" s="1924"/>
      <c r="L31" s="23" t="s">
        <v>25</v>
      </c>
      <c r="M31" s="452"/>
    </row>
    <row r="32" spans="1:19" ht="21" customHeight="1">
      <c r="A32" s="1915"/>
      <c r="B32" s="1916"/>
      <c r="C32" s="1916"/>
      <c r="D32" s="1917"/>
      <c r="E32" s="453" t="s">
        <v>103</v>
      </c>
      <c r="F32" s="23"/>
      <c r="G32" s="23"/>
      <c r="H32" s="23"/>
      <c r="I32" s="23" t="s">
        <v>83</v>
      </c>
      <c r="J32" s="1924" t="s">
        <v>1184</v>
      </c>
      <c r="K32" s="1924"/>
      <c r="L32" s="23" t="s">
        <v>25</v>
      </c>
      <c r="M32" s="452"/>
    </row>
    <row r="33" spans="1:13" ht="21" customHeight="1">
      <c r="A33" s="1918"/>
      <c r="B33" s="1919"/>
      <c r="C33" s="1919"/>
      <c r="D33" s="1920"/>
      <c r="E33" s="455" t="s">
        <v>103</v>
      </c>
      <c r="F33" s="456"/>
      <c r="G33" s="456"/>
      <c r="H33" s="456"/>
      <c r="I33" s="456" t="s">
        <v>83</v>
      </c>
      <c r="J33" s="1925" t="s">
        <v>1184</v>
      </c>
      <c r="K33" s="1925"/>
      <c r="L33" s="456" t="s">
        <v>25</v>
      </c>
      <c r="M33" s="457"/>
    </row>
    <row r="34" spans="1:13">
      <c r="A34" s="552" t="s">
        <v>26</v>
      </c>
      <c r="B34" s="552"/>
      <c r="C34" s="552"/>
      <c r="D34" s="552"/>
      <c r="E34" s="553"/>
      <c r="F34" s="553"/>
      <c r="G34" s="553"/>
      <c r="H34" s="553"/>
      <c r="I34" s="553"/>
      <c r="J34" s="553"/>
      <c r="K34" s="553"/>
      <c r="L34" s="553"/>
      <c r="M34" s="553"/>
    </row>
    <row r="36" spans="1:13">
      <c r="A36" s="554" t="s">
        <v>27</v>
      </c>
      <c r="B36" s="554"/>
      <c r="C36" s="554"/>
      <c r="D36" s="554"/>
      <c r="E36" s="411"/>
      <c r="F36" s="411"/>
      <c r="G36" s="411"/>
      <c r="H36" s="411"/>
      <c r="I36" s="411"/>
      <c r="J36" s="411"/>
      <c r="K36" s="411"/>
      <c r="L36" s="411"/>
      <c r="M36" s="411"/>
    </row>
    <row r="37" spans="1:13">
      <c r="A37" s="1923" t="s">
        <v>28</v>
      </c>
      <c r="B37" s="1923"/>
      <c r="C37" s="1923"/>
      <c r="D37" s="1923" t="s">
        <v>29</v>
      </c>
      <c r="E37" s="1923"/>
      <c r="F37" s="1923" t="s">
        <v>30</v>
      </c>
      <c r="G37" s="1923"/>
      <c r="H37" s="1923"/>
      <c r="I37" s="1923"/>
      <c r="J37" s="1923" t="s">
        <v>31</v>
      </c>
      <c r="K37" s="1923"/>
      <c r="L37" s="1923" t="s">
        <v>32</v>
      </c>
      <c r="M37" s="1923"/>
    </row>
    <row r="38" spans="1:13">
      <c r="A38" s="460" t="s">
        <v>103</v>
      </c>
      <c r="B38" s="461"/>
      <c r="C38" s="462" t="s">
        <v>83</v>
      </c>
      <c r="D38" s="1274" t="s">
        <v>34</v>
      </c>
      <c r="E38" s="1275"/>
      <c r="F38" s="463"/>
      <c r="G38" s="465" t="s">
        <v>36</v>
      </c>
      <c r="H38" s="465"/>
      <c r="I38" s="464" t="s">
        <v>37</v>
      </c>
      <c r="J38" s="463"/>
      <c r="K38" s="464" t="s">
        <v>33</v>
      </c>
      <c r="L38" s="1276"/>
      <c r="M38" s="1276"/>
    </row>
    <row r="39" spans="1:13" ht="27" customHeight="1">
      <c r="A39" s="466" t="s">
        <v>103</v>
      </c>
      <c r="B39" s="456"/>
      <c r="C39" s="467" t="s">
        <v>83</v>
      </c>
      <c r="D39" s="468"/>
      <c r="E39" s="469" t="s">
        <v>35</v>
      </c>
      <c r="F39" s="468"/>
      <c r="G39" s="470" t="s">
        <v>36</v>
      </c>
      <c r="H39" s="470"/>
      <c r="I39" s="471" t="s">
        <v>37</v>
      </c>
      <c r="J39" s="468"/>
      <c r="K39" s="471" t="s">
        <v>33</v>
      </c>
      <c r="L39" s="1276"/>
      <c r="M39" s="1276"/>
    </row>
  </sheetData>
  <mergeCells count="25">
    <mergeCell ref="A3:M3"/>
    <mergeCell ref="C9:E9"/>
    <mergeCell ref="A23:D23"/>
    <mergeCell ref="A24:D24"/>
    <mergeCell ref="A5:B5"/>
    <mergeCell ref="C5:G5"/>
    <mergeCell ref="A25:D25"/>
    <mergeCell ref="A26:D26"/>
    <mergeCell ref="A27:D33"/>
    <mergeCell ref="F25:H25"/>
    <mergeCell ref="L38:M38"/>
    <mergeCell ref="A37:C37"/>
    <mergeCell ref="E26:J26"/>
    <mergeCell ref="J28:K28"/>
    <mergeCell ref="J29:K29"/>
    <mergeCell ref="J30:K30"/>
    <mergeCell ref="J31:K31"/>
    <mergeCell ref="J32:K32"/>
    <mergeCell ref="J33:K33"/>
    <mergeCell ref="L39:M39"/>
    <mergeCell ref="D37:E37"/>
    <mergeCell ref="F37:I37"/>
    <mergeCell ref="J37:K37"/>
    <mergeCell ref="L37:M37"/>
    <mergeCell ref="D38:E38"/>
  </mergeCells>
  <phoneticPr fontId="2"/>
  <pageMargins left="0.75" right="0.75" top="1" bottom="1" header="0.51200000000000001" footer="0.51200000000000001"/>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5"/>
  </sheetPr>
  <dimension ref="A1:AO42"/>
  <sheetViews>
    <sheetView view="pageBreakPreview" zoomScale="70" zoomScaleNormal="100" zoomScaleSheetLayoutView="70" workbookViewId="0">
      <selection activeCell="N8" sqref="N8:R9"/>
    </sheetView>
  </sheetViews>
  <sheetFormatPr defaultColWidth="9" defaultRowHeight="12"/>
  <cols>
    <col min="1" max="1" width="3.6328125" style="319" customWidth="1"/>
    <col min="2" max="2" width="21.6328125" style="319" customWidth="1"/>
    <col min="3" max="3" width="7.6328125" style="319" customWidth="1"/>
    <col min="4" max="39" width="5.26953125" style="319" customWidth="1"/>
    <col min="40" max="40" width="4.6328125" style="319" customWidth="1"/>
    <col min="41" max="41" width="20.453125" style="319" customWidth="1"/>
    <col min="42" max="16384" width="9" style="319"/>
  </cols>
  <sheetData>
    <row r="1" spans="1:41" ht="21" customHeight="1">
      <c r="A1" s="85" t="s">
        <v>462</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row>
    <row r="2" spans="1:41" s="318" customFormat="1" ht="23.5">
      <c r="B2" s="608"/>
      <c r="C2" s="608"/>
      <c r="D2" s="608"/>
      <c r="E2" s="608"/>
      <c r="F2" s="608"/>
      <c r="G2" s="608"/>
      <c r="H2" s="608"/>
      <c r="I2" s="608"/>
      <c r="J2" s="608"/>
      <c r="K2" s="608"/>
      <c r="L2" s="608"/>
      <c r="M2" s="608"/>
      <c r="N2" s="1303" t="s">
        <v>174</v>
      </c>
      <c r="O2" s="1303"/>
      <c r="P2" s="1303"/>
      <c r="Q2" s="1303"/>
      <c r="R2" s="1303"/>
      <c r="S2" s="1303"/>
      <c r="T2" s="1303"/>
      <c r="U2" s="1303"/>
      <c r="V2" s="1303"/>
      <c r="W2" s="1303"/>
      <c r="X2" s="1303"/>
      <c r="Y2" s="1303"/>
      <c r="Z2" s="1303"/>
      <c r="AA2" s="1303"/>
      <c r="AB2" s="608"/>
      <c r="AC2" s="608"/>
      <c r="AD2" s="608"/>
      <c r="AE2" s="608"/>
      <c r="AF2" s="608"/>
      <c r="AG2" s="608"/>
      <c r="AH2" s="608"/>
      <c r="AI2" s="608"/>
      <c r="AJ2" s="608"/>
      <c r="AK2" s="608"/>
      <c r="AL2" s="608"/>
      <c r="AM2" s="608"/>
      <c r="AN2" s="608"/>
      <c r="AO2" s="608"/>
    </row>
    <row r="3" spans="1:41" ht="13">
      <c r="AE3" s="172"/>
      <c r="AG3" s="316"/>
      <c r="AH3" s="316"/>
      <c r="AL3" s="1277" t="s">
        <v>1180</v>
      </c>
      <c r="AM3" s="1277"/>
      <c r="AN3" s="1277"/>
      <c r="AO3" s="1277"/>
    </row>
    <row r="4" spans="1:41" ht="13">
      <c r="A4" s="1280" t="s">
        <v>703</v>
      </c>
      <c r="B4" s="1281"/>
      <c r="C4" s="136"/>
      <c r="D4" s="1304" t="str">
        <f>データ!D10</f>
        <v>(仮称) 庁舎改修工事(建築)</v>
      </c>
      <c r="E4" s="1305"/>
      <c r="F4" s="1305"/>
      <c r="G4" s="1305"/>
      <c r="H4" s="1305"/>
      <c r="I4" s="1305"/>
      <c r="J4" s="1305"/>
      <c r="K4" s="1305"/>
      <c r="L4" s="1305"/>
      <c r="M4" s="1305"/>
      <c r="N4" s="1305"/>
      <c r="O4" s="1305"/>
      <c r="P4" s="1305"/>
      <c r="Q4" s="1305"/>
      <c r="R4" s="1305"/>
      <c r="S4" s="1305"/>
      <c r="T4" s="1305"/>
      <c r="U4" s="134"/>
      <c r="V4" s="85"/>
      <c r="W4" s="85"/>
      <c r="X4" s="85"/>
      <c r="Y4" s="85"/>
      <c r="Z4" s="85"/>
      <c r="AA4" s="85"/>
      <c r="AB4" s="85"/>
      <c r="AC4" s="85"/>
      <c r="AD4" s="85"/>
      <c r="AE4" s="85"/>
      <c r="AF4" s="85"/>
      <c r="AG4" s="85"/>
      <c r="AH4" s="85"/>
      <c r="AI4" s="85"/>
      <c r="AJ4" s="85"/>
      <c r="AK4" s="85"/>
      <c r="AL4" s="85"/>
      <c r="AM4" s="85"/>
      <c r="AN4" s="85"/>
      <c r="AO4" s="85"/>
    </row>
    <row r="5" spans="1:41" ht="13">
      <c r="A5" s="1282"/>
      <c r="B5" s="1283"/>
      <c r="C5" s="151"/>
      <c r="D5" s="1306"/>
      <c r="E5" s="1306"/>
      <c r="F5" s="1306"/>
      <c r="G5" s="1306"/>
      <c r="H5" s="1306"/>
      <c r="I5" s="1306"/>
      <c r="J5" s="1306"/>
      <c r="K5" s="1306"/>
      <c r="L5" s="1306"/>
      <c r="M5" s="1306"/>
      <c r="N5" s="1306"/>
      <c r="O5" s="1306"/>
      <c r="P5" s="1306"/>
      <c r="Q5" s="1306"/>
      <c r="R5" s="1306"/>
      <c r="S5" s="1306"/>
      <c r="T5" s="1306"/>
      <c r="U5" s="149"/>
      <c r="V5" s="85"/>
      <c r="X5" s="85"/>
      <c r="Y5" s="85"/>
      <c r="Z5" s="85"/>
      <c r="AA5" s="643" t="str">
        <f>データ!D18</f>
        <v>鳥取県知事　○○　○○</v>
      </c>
      <c r="AB5" s="85" t="s">
        <v>678</v>
      </c>
      <c r="AC5" s="85"/>
      <c r="AD5" s="85"/>
      <c r="AE5" s="85"/>
      <c r="AF5" s="85"/>
      <c r="AG5" s="85"/>
      <c r="AH5" s="85"/>
      <c r="AI5" s="85"/>
      <c r="AJ5" s="85"/>
      <c r="AK5" s="85"/>
      <c r="AL5" s="85"/>
      <c r="AM5" s="85"/>
      <c r="AN5" s="85"/>
      <c r="AO5" s="85"/>
    </row>
    <row r="6" spans="1:41" ht="13.5" customHeight="1">
      <c r="A6" s="1280" t="s">
        <v>704</v>
      </c>
      <c r="B6" s="1281"/>
      <c r="C6" s="136"/>
      <c r="D6" s="1304" t="str">
        <f>データ!D11</f>
        <v>鳥取県鳥取市東町一丁目</v>
      </c>
      <c r="E6" s="1304"/>
      <c r="F6" s="1304"/>
      <c r="G6" s="1304"/>
      <c r="H6" s="1304"/>
      <c r="I6" s="1307"/>
      <c r="J6" s="1295" t="s">
        <v>706</v>
      </c>
      <c r="K6" s="1296"/>
      <c r="L6" s="1297"/>
      <c r="M6" s="497" t="s">
        <v>81</v>
      </c>
      <c r="N6" s="1294">
        <f>データ!D12</f>
        <v>45392</v>
      </c>
      <c r="O6" s="1294"/>
      <c r="P6" s="1294"/>
      <c r="Q6" s="1294"/>
      <c r="R6" s="1294"/>
      <c r="S6" s="630"/>
      <c r="T6" s="630"/>
      <c r="U6" s="631"/>
      <c r="V6" s="85"/>
      <c r="W6" s="85"/>
      <c r="X6" s="85"/>
      <c r="Y6" s="85"/>
      <c r="Z6" s="85"/>
      <c r="AA6" s="85"/>
      <c r="AB6" s="85"/>
      <c r="AC6" s="85"/>
      <c r="AD6" s="85"/>
      <c r="AE6" s="1323" t="s">
        <v>625</v>
      </c>
      <c r="AF6" s="1277"/>
      <c r="AG6" s="1324" t="s">
        <v>395</v>
      </c>
      <c r="AH6" s="1324"/>
      <c r="AJ6" s="644" t="str">
        <f>データ!D19</f>
        <v>鳥取市西町一丁目</v>
      </c>
      <c r="AK6" s="85"/>
      <c r="AL6" s="85"/>
      <c r="AM6" s="85"/>
      <c r="AN6" s="85"/>
      <c r="AO6" s="85"/>
    </row>
    <row r="7" spans="1:41" ht="13">
      <c r="A7" s="1282"/>
      <c r="B7" s="1283"/>
      <c r="C7" s="151"/>
      <c r="D7" s="1308"/>
      <c r="E7" s="1308"/>
      <c r="F7" s="1308"/>
      <c r="G7" s="1308"/>
      <c r="H7" s="1308"/>
      <c r="I7" s="1309"/>
      <c r="J7" s="1298"/>
      <c r="K7" s="1299"/>
      <c r="L7" s="1300"/>
      <c r="M7" s="498" t="s">
        <v>82</v>
      </c>
      <c r="N7" s="1293">
        <f>データ!D13</f>
        <v>45731</v>
      </c>
      <c r="O7" s="1293"/>
      <c r="P7" s="1293"/>
      <c r="Q7" s="1293"/>
      <c r="R7" s="1293"/>
      <c r="S7" s="633"/>
      <c r="T7" s="633"/>
      <c r="U7" s="634"/>
      <c r="V7" s="85"/>
      <c r="W7" s="85"/>
      <c r="X7" s="85"/>
      <c r="Y7" s="85"/>
      <c r="Z7" s="85"/>
      <c r="AA7" s="85"/>
      <c r="AB7" s="85"/>
      <c r="AC7" s="85"/>
      <c r="AD7" s="85"/>
      <c r="AE7" s="1277"/>
      <c r="AF7" s="1277"/>
      <c r="AG7" s="1324" t="s">
        <v>683</v>
      </c>
      <c r="AH7" s="1324"/>
      <c r="AI7" s="85"/>
      <c r="AJ7" s="644" t="str">
        <f>データ!D20</f>
        <v>○○建設株式会社</v>
      </c>
      <c r="AK7" s="85"/>
      <c r="AL7" s="85"/>
      <c r="AM7" s="85"/>
      <c r="AN7" s="85"/>
      <c r="AO7" s="85"/>
    </row>
    <row r="8" spans="1:41" ht="13.5" customHeight="1">
      <c r="A8" s="1284" t="s">
        <v>705</v>
      </c>
      <c r="B8" s="1285"/>
      <c r="C8" s="1301" t="s">
        <v>103</v>
      </c>
      <c r="D8" s="1311">
        <f>データ!D14</f>
        <v>2200000000</v>
      </c>
      <c r="E8" s="1312"/>
      <c r="F8" s="1312"/>
      <c r="G8" s="1312"/>
      <c r="H8" s="1314" t="s">
        <v>83</v>
      </c>
      <c r="I8" s="631"/>
      <c r="J8" s="1317" t="s">
        <v>707</v>
      </c>
      <c r="K8" s="1314"/>
      <c r="L8" s="1318"/>
      <c r="M8" s="629"/>
      <c r="N8" s="1294">
        <f>データ!D16</f>
        <v>45391</v>
      </c>
      <c r="O8" s="1294"/>
      <c r="P8" s="1294"/>
      <c r="Q8" s="1294"/>
      <c r="R8" s="1294"/>
      <c r="S8" s="630"/>
      <c r="T8" s="630"/>
      <c r="U8" s="631"/>
      <c r="V8" s="85"/>
      <c r="W8" s="85"/>
      <c r="X8" s="85"/>
      <c r="Y8" s="85"/>
      <c r="Z8" s="85"/>
      <c r="AA8" s="85"/>
      <c r="AB8" s="85"/>
      <c r="AC8" s="85"/>
      <c r="AD8" s="85"/>
      <c r="AE8" s="1277"/>
      <c r="AF8" s="1277"/>
      <c r="AG8" s="1324" t="s">
        <v>684</v>
      </c>
      <c r="AH8" s="1324"/>
      <c r="AI8" s="85"/>
      <c r="AJ8" s="644" t="str">
        <f>データ!D21</f>
        <v>代表取締役　○○　○○</v>
      </c>
      <c r="AK8" s="85"/>
      <c r="AL8" s="85"/>
      <c r="AM8" s="85"/>
      <c r="AN8" s="85"/>
      <c r="AO8" s="326"/>
    </row>
    <row r="9" spans="1:41" ht="13">
      <c r="A9" s="1286"/>
      <c r="B9" s="1287"/>
      <c r="C9" s="1302"/>
      <c r="D9" s="1313"/>
      <c r="E9" s="1313"/>
      <c r="F9" s="1313"/>
      <c r="G9" s="1313"/>
      <c r="H9" s="1315"/>
      <c r="I9" s="634"/>
      <c r="J9" s="1319"/>
      <c r="K9" s="1315"/>
      <c r="L9" s="1320"/>
      <c r="M9" s="632"/>
      <c r="N9" s="1293"/>
      <c r="O9" s="1293"/>
      <c r="P9" s="1293"/>
      <c r="Q9" s="1293"/>
      <c r="R9" s="1293"/>
      <c r="S9" s="633"/>
      <c r="T9" s="633"/>
      <c r="U9" s="634"/>
      <c r="V9" s="85"/>
      <c r="W9" s="85" t="s">
        <v>700</v>
      </c>
      <c r="X9" s="85"/>
      <c r="Y9" s="85"/>
      <c r="Z9" s="85"/>
      <c r="AA9" s="85"/>
      <c r="AB9" s="85"/>
      <c r="AC9" s="85"/>
      <c r="AD9" s="85"/>
      <c r="AE9" s="85"/>
      <c r="AF9" s="85"/>
      <c r="AG9" s="85"/>
      <c r="AH9" s="85"/>
      <c r="AI9" s="85"/>
      <c r="AJ9" s="85"/>
      <c r="AK9" s="85"/>
      <c r="AL9" s="85"/>
      <c r="AM9" s="327"/>
      <c r="AN9" s="327"/>
      <c r="AO9" s="327"/>
    </row>
    <row r="10" spans="1:41" ht="13">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row>
    <row r="11" spans="1:41" ht="27" customHeight="1">
      <c r="A11" s="1278"/>
      <c r="B11" s="1279"/>
      <c r="C11" s="328" t="s">
        <v>709</v>
      </c>
      <c r="D11" s="1288" t="s">
        <v>685</v>
      </c>
      <c r="E11" s="1310"/>
      <c r="F11" s="1289"/>
      <c r="G11" s="1288" t="s">
        <v>686</v>
      </c>
      <c r="H11" s="1310"/>
      <c r="I11" s="1289"/>
      <c r="J11" s="1288" t="s">
        <v>687</v>
      </c>
      <c r="K11" s="1310"/>
      <c r="L11" s="1289"/>
      <c r="M11" s="1288" t="s">
        <v>688</v>
      </c>
      <c r="N11" s="1310"/>
      <c r="O11" s="1289"/>
      <c r="P11" s="1288" t="s">
        <v>689</v>
      </c>
      <c r="Q11" s="1310"/>
      <c r="R11" s="1289"/>
      <c r="S11" s="1288" t="s">
        <v>690</v>
      </c>
      <c r="T11" s="1310"/>
      <c r="U11" s="1289"/>
      <c r="V11" s="1288" t="s">
        <v>691</v>
      </c>
      <c r="W11" s="1310"/>
      <c r="X11" s="1289"/>
      <c r="Y11" s="1288" t="s">
        <v>692</v>
      </c>
      <c r="Z11" s="1310"/>
      <c r="AA11" s="1289"/>
      <c r="AB11" s="1288" t="s">
        <v>693</v>
      </c>
      <c r="AC11" s="1310"/>
      <c r="AD11" s="1289"/>
      <c r="AE11" s="1288" t="s">
        <v>694</v>
      </c>
      <c r="AF11" s="1310"/>
      <c r="AG11" s="1289"/>
      <c r="AH11" s="1288" t="s">
        <v>695</v>
      </c>
      <c r="AI11" s="1310"/>
      <c r="AJ11" s="1289"/>
      <c r="AK11" s="1288" t="s">
        <v>696</v>
      </c>
      <c r="AL11" s="1310"/>
      <c r="AM11" s="1289"/>
      <c r="AN11" s="1288" t="s">
        <v>697</v>
      </c>
      <c r="AO11" s="1289"/>
    </row>
    <row r="12" spans="1:41" ht="27" customHeight="1">
      <c r="A12" s="1290" t="s">
        <v>708</v>
      </c>
      <c r="B12" s="1292"/>
      <c r="C12" s="329"/>
      <c r="D12" s="330">
        <v>1</v>
      </c>
      <c r="E12" s="331" t="s">
        <v>702</v>
      </c>
      <c r="F12" s="332">
        <v>0</v>
      </c>
      <c r="G12" s="330">
        <v>1</v>
      </c>
      <c r="H12" s="331" t="s">
        <v>702</v>
      </c>
      <c r="I12" s="332">
        <v>0</v>
      </c>
      <c r="J12" s="330">
        <v>1</v>
      </c>
      <c r="K12" s="331" t="s">
        <v>702</v>
      </c>
      <c r="L12" s="332">
        <v>0</v>
      </c>
      <c r="M12" s="330">
        <v>1</v>
      </c>
      <c r="N12" s="331" t="s">
        <v>702</v>
      </c>
      <c r="O12" s="332">
        <v>0</v>
      </c>
      <c r="P12" s="330">
        <v>1</v>
      </c>
      <c r="Q12" s="331" t="s">
        <v>702</v>
      </c>
      <c r="R12" s="332">
        <v>0</v>
      </c>
      <c r="S12" s="330">
        <v>1</v>
      </c>
      <c r="T12" s="331" t="s">
        <v>702</v>
      </c>
      <c r="U12" s="332">
        <v>0</v>
      </c>
      <c r="V12" s="330">
        <v>1</v>
      </c>
      <c r="W12" s="331" t="s">
        <v>702</v>
      </c>
      <c r="X12" s="332">
        <v>0</v>
      </c>
      <c r="Y12" s="330">
        <v>1</v>
      </c>
      <c r="Z12" s="331" t="s">
        <v>702</v>
      </c>
      <c r="AA12" s="332">
        <v>0</v>
      </c>
      <c r="AB12" s="330">
        <v>1</v>
      </c>
      <c r="AC12" s="331" t="s">
        <v>702</v>
      </c>
      <c r="AD12" s="332">
        <v>0</v>
      </c>
      <c r="AE12" s="330">
        <v>1</v>
      </c>
      <c r="AF12" s="331" t="s">
        <v>702</v>
      </c>
      <c r="AG12" s="332">
        <v>0</v>
      </c>
      <c r="AH12" s="330">
        <v>1</v>
      </c>
      <c r="AI12" s="331" t="s">
        <v>702</v>
      </c>
      <c r="AJ12" s="332">
        <v>0</v>
      </c>
      <c r="AK12" s="330">
        <v>1</v>
      </c>
      <c r="AL12" s="331" t="s">
        <v>702</v>
      </c>
      <c r="AM12" s="332">
        <v>0</v>
      </c>
      <c r="AN12" s="1290"/>
      <c r="AO12" s="1291"/>
    </row>
    <row r="13" spans="1:41" ht="30" customHeight="1">
      <c r="A13" s="127">
        <f>1</f>
        <v>1</v>
      </c>
      <c r="B13" s="334" t="s">
        <v>710</v>
      </c>
      <c r="C13" s="324"/>
      <c r="D13" s="321"/>
      <c r="E13" s="322"/>
      <c r="F13" s="323"/>
      <c r="G13" s="321"/>
      <c r="H13" s="322"/>
      <c r="I13" s="323"/>
      <c r="J13" s="321"/>
      <c r="K13" s="322"/>
      <c r="L13" s="323"/>
      <c r="M13" s="321"/>
      <c r="N13" s="322"/>
      <c r="O13" s="323"/>
      <c r="P13" s="321"/>
      <c r="Q13" s="322"/>
      <c r="R13" s="323"/>
      <c r="S13" s="321"/>
      <c r="T13" s="322"/>
      <c r="U13" s="323"/>
      <c r="V13" s="321"/>
      <c r="W13" s="322"/>
      <c r="X13" s="323"/>
      <c r="Y13" s="321"/>
      <c r="Z13" s="322"/>
      <c r="AA13" s="323"/>
      <c r="AB13" s="321"/>
      <c r="AC13" s="322"/>
      <c r="AD13" s="323"/>
      <c r="AE13" s="321"/>
      <c r="AF13" s="322"/>
      <c r="AG13" s="323"/>
      <c r="AH13" s="321"/>
      <c r="AI13" s="322"/>
      <c r="AJ13" s="323"/>
      <c r="AK13" s="321"/>
      <c r="AL13" s="322"/>
      <c r="AM13" s="323"/>
      <c r="AN13" s="336">
        <v>1</v>
      </c>
      <c r="AO13" s="320"/>
    </row>
    <row r="14" spans="1:41" ht="30" customHeight="1">
      <c r="A14" s="127">
        <f>A13+1</f>
        <v>2</v>
      </c>
      <c r="B14" s="334" t="s">
        <v>711</v>
      </c>
      <c r="C14" s="324"/>
      <c r="D14" s="321"/>
      <c r="E14" s="322"/>
      <c r="F14" s="323"/>
      <c r="G14" s="321"/>
      <c r="H14" s="322"/>
      <c r="I14" s="323"/>
      <c r="J14" s="321"/>
      <c r="K14" s="322"/>
      <c r="L14" s="323"/>
      <c r="M14" s="321"/>
      <c r="N14" s="322"/>
      <c r="O14" s="323"/>
      <c r="P14" s="321"/>
      <c r="Q14" s="322"/>
      <c r="R14" s="323"/>
      <c r="S14" s="321"/>
      <c r="T14" s="322"/>
      <c r="U14" s="323"/>
      <c r="V14" s="321"/>
      <c r="W14" s="322"/>
      <c r="X14" s="323"/>
      <c r="Y14" s="321"/>
      <c r="Z14" s="322"/>
      <c r="AA14" s="323"/>
      <c r="AB14" s="321"/>
      <c r="AC14" s="322"/>
      <c r="AD14" s="323"/>
      <c r="AE14" s="321"/>
      <c r="AF14" s="322"/>
      <c r="AG14" s="323"/>
      <c r="AH14" s="321"/>
      <c r="AI14" s="322"/>
      <c r="AJ14" s="323"/>
      <c r="AK14" s="321"/>
      <c r="AL14" s="322"/>
      <c r="AM14" s="323"/>
      <c r="AN14" s="336"/>
      <c r="AO14" s="320"/>
    </row>
    <row r="15" spans="1:41" ht="30" customHeight="1">
      <c r="A15" s="127">
        <f t="shared" ref="A15:A33" si="0">A14+1</f>
        <v>3</v>
      </c>
      <c r="B15" s="334" t="s">
        <v>712</v>
      </c>
      <c r="C15" s="324"/>
      <c r="D15" s="321"/>
      <c r="E15" s="322"/>
      <c r="F15" s="323"/>
      <c r="G15" s="321"/>
      <c r="H15" s="322"/>
      <c r="I15" s="323"/>
      <c r="J15" s="321"/>
      <c r="K15" s="322"/>
      <c r="L15" s="323"/>
      <c r="M15" s="321"/>
      <c r="N15" s="322"/>
      <c r="O15" s="323"/>
      <c r="P15" s="321"/>
      <c r="Q15" s="322"/>
      <c r="R15" s="323"/>
      <c r="S15" s="321"/>
      <c r="T15" s="322"/>
      <c r="U15" s="323"/>
      <c r="V15" s="321"/>
      <c r="W15" s="322"/>
      <c r="X15" s="323"/>
      <c r="Y15" s="321"/>
      <c r="Z15" s="322"/>
      <c r="AA15" s="323"/>
      <c r="AB15" s="321"/>
      <c r="AC15" s="322"/>
      <c r="AD15" s="323"/>
      <c r="AE15" s="321"/>
      <c r="AF15" s="322"/>
      <c r="AG15" s="323"/>
      <c r="AH15" s="321"/>
      <c r="AI15" s="322"/>
      <c r="AJ15" s="323"/>
      <c r="AK15" s="321"/>
      <c r="AL15" s="322"/>
      <c r="AM15" s="323"/>
      <c r="AN15" s="336"/>
      <c r="AO15" s="320"/>
    </row>
    <row r="16" spans="1:41" ht="30" customHeight="1">
      <c r="A16" s="127">
        <f t="shared" si="0"/>
        <v>4</v>
      </c>
      <c r="B16" s="334" t="s">
        <v>713</v>
      </c>
      <c r="C16" s="324"/>
      <c r="D16" s="321"/>
      <c r="E16" s="322"/>
      <c r="F16" s="323"/>
      <c r="G16" s="321"/>
      <c r="H16" s="322"/>
      <c r="I16" s="323"/>
      <c r="J16" s="321"/>
      <c r="K16" s="322"/>
      <c r="L16" s="323"/>
      <c r="M16" s="321"/>
      <c r="N16" s="322"/>
      <c r="O16" s="323"/>
      <c r="P16" s="321"/>
      <c r="Q16" s="322"/>
      <c r="R16" s="323"/>
      <c r="S16" s="321"/>
      <c r="T16" s="322"/>
      <c r="U16" s="323"/>
      <c r="V16" s="321"/>
      <c r="W16" s="322"/>
      <c r="X16" s="323"/>
      <c r="Y16" s="321"/>
      <c r="Z16" s="322"/>
      <c r="AA16" s="323"/>
      <c r="AB16" s="321"/>
      <c r="AC16" s="322"/>
      <c r="AD16" s="323"/>
      <c r="AE16" s="321"/>
      <c r="AF16" s="322"/>
      <c r="AG16" s="323"/>
      <c r="AH16" s="321"/>
      <c r="AI16" s="322"/>
      <c r="AJ16" s="323"/>
      <c r="AK16" s="321"/>
      <c r="AL16" s="322"/>
      <c r="AM16" s="323"/>
      <c r="AN16" s="336"/>
      <c r="AO16" s="320"/>
    </row>
    <row r="17" spans="1:41" ht="30" customHeight="1">
      <c r="A17" s="127">
        <f t="shared" si="0"/>
        <v>5</v>
      </c>
      <c r="B17" s="334" t="s">
        <v>716</v>
      </c>
      <c r="C17" s="324"/>
      <c r="D17" s="321"/>
      <c r="E17" s="322"/>
      <c r="F17" s="323"/>
      <c r="G17" s="321"/>
      <c r="H17" s="322"/>
      <c r="I17" s="323"/>
      <c r="J17" s="321"/>
      <c r="K17" s="322"/>
      <c r="L17" s="323"/>
      <c r="M17" s="321"/>
      <c r="N17" s="322"/>
      <c r="O17" s="323"/>
      <c r="P17" s="321"/>
      <c r="Q17" s="322"/>
      <c r="R17" s="323"/>
      <c r="S17" s="321"/>
      <c r="T17" s="322"/>
      <c r="U17" s="323"/>
      <c r="V17" s="321"/>
      <c r="W17" s="322"/>
      <c r="X17" s="323"/>
      <c r="Y17" s="321"/>
      <c r="Z17" s="322"/>
      <c r="AA17" s="323"/>
      <c r="AB17" s="321"/>
      <c r="AC17" s="322"/>
      <c r="AD17" s="323"/>
      <c r="AE17" s="321"/>
      <c r="AF17" s="322"/>
      <c r="AG17" s="323"/>
      <c r="AH17" s="321"/>
      <c r="AI17" s="322"/>
      <c r="AJ17" s="323"/>
      <c r="AK17" s="321"/>
      <c r="AL17" s="322"/>
      <c r="AM17" s="323"/>
      <c r="AN17" s="336">
        <v>0.8</v>
      </c>
      <c r="AO17" s="320"/>
    </row>
    <row r="18" spans="1:41" ht="30" customHeight="1">
      <c r="A18" s="127">
        <f t="shared" si="0"/>
        <v>6</v>
      </c>
      <c r="B18" s="334" t="s">
        <v>717</v>
      </c>
      <c r="C18" s="324"/>
      <c r="D18" s="321"/>
      <c r="E18" s="322"/>
      <c r="F18" s="323"/>
      <c r="G18" s="321"/>
      <c r="H18" s="322"/>
      <c r="I18" s="323"/>
      <c r="J18" s="321"/>
      <c r="K18" s="322"/>
      <c r="L18" s="323"/>
      <c r="M18" s="321"/>
      <c r="N18" s="322"/>
      <c r="O18" s="323"/>
      <c r="P18" s="321"/>
      <c r="Q18" s="322"/>
      <c r="R18" s="323"/>
      <c r="S18" s="321"/>
      <c r="T18" s="322"/>
      <c r="U18" s="323"/>
      <c r="V18" s="321"/>
      <c r="W18" s="322"/>
      <c r="X18" s="323"/>
      <c r="Y18" s="321"/>
      <c r="Z18" s="322"/>
      <c r="AA18" s="323"/>
      <c r="AB18" s="321"/>
      <c r="AC18" s="322"/>
      <c r="AD18" s="323"/>
      <c r="AE18" s="321"/>
      <c r="AF18" s="322"/>
      <c r="AG18" s="323"/>
      <c r="AH18" s="321"/>
      <c r="AI18" s="322"/>
      <c r="AJ18" s="323"/>
      <c r="AK18" s="321"/>
      <c r="AL18" s="322"/>
      <c r="AM18" s="323"/>
      <c r="AN18" s="336"/>
      <c r="AO18" s="320"/>
    </row>
    <row r="19" spans="1:41" ht="30" customHeight="1">
      <c r="A19" s="127">
        <f t="shared" si="0"/>
        <v>7</v>
      </c>
      <c r="B19" s="334" t="s">
        <v>718</v>
      </c>
      <c r="C19" s="324"/>
      <c r="D19" s="321"/>
      <c r="E19" s="322"/>
      <c r="F19" s="323"/>
      <c r="G19" s="321"/>
      <c r="H19" s="322"/>
      <c r="I19" s="323"/>
      <c r="J19" s="321"/>
      <c r="K19" s="322"/>
      <c r="L19" s="323"/>
      <c r="M19" s="321"/>
      <c r="N19" s="322"/>
      <c r="O19" s="323"/>
      <c r="P19" s="321"/>
      <c r="Q19" s="322"/>
      <c r="R19" s="323"/>
      <c r="S19" s="321"/>
      <c r="T19" s="322"/>
      <c r="U19" s="323"/>
      <c r="V19" s="321"/>
      <c r="W19" s="322"/>
      <c r="X19" s="323"/>
      <c r="Y19" s="321"/>
      <c r="Z19" s="322"/>
      <c r="AA19" s="323"/>
      <c r="AB19" s="321"/>
      <c r="AC19" s="322"/>
      <c r="AD19" s="323"/>
      <c r="AE19" s="321"/>
      <c r="AF19" s="322"/>
      <c r="AG19" s="323"/>
      <c r="AH19" s="321"/>
      <c r="AI19" s="322"/>
      <c r="AJ19" s="323"/>
      <c r="AK19" s="321"/>
      <c r="AL19" s="322"/>
      <c r="AM19" s="323"/>
      <c r="AN19" s="336"/>
      <c r="AO19" s="320"/>
    </row>
    <row r="20" spans="1:41" ht="30" customHeight="1">
      <c r="A20" s="127">
        <f t="shared" si="0"/>
        <v>8</v>
      </c>
      <c r="B20" s="334" t="s">
        <v>719</v>
      </c>
      <c r="C20" s="324"/>
      <c r="D20" s="321"/>
      <c r="E20" s="322"/>
      <c r="F20" s="323"/>
      <c r="G20" s="321"/>
      <c r="H20" s="322"/>
      <c r="I20" s="323"/>
      <c r="J20" s="321"/>
      <c r="K20" s="322"/>
      <c r="L20" s="323"/>
      <c r="M20" s="321"/>
      <c r="N20" s="322"/>
      <c r="O20" s="323"/>
      <c r="P20" s="321"/>
      <c r="Q20" s="322"/>
      <c r="R20" s="323"/>
      <c r="S20" s="321"/>
      <c r="T20" s="322"/>
      <c r="U20" s="323"/>
      <c r="V20" s="321"/>
      <c r="W20" s="322"/>
      <c r="X20" s="323"/>
      <c r="Y20" s="321"/>
      <c r="Z20" s="322"/>
      <c r="AA20" s="323"/>
      <c r="AB20" s="321"/>
      <c r="AC20" s="322"/>
      <c r="AD20" s="323"/>
      <c r="AE20" s="321"/>
      <c r="AF20" s="322"/>
      <c r="AG20" s="323"/>
      <c r="AH20" s="321"/>
      <c r="AI20" s="322"/>
      <c r="AJ20" s="323"/>
      <c r="AK20" s="321"/>
      <c r="AL20" s="322"/>
      <c r="AM20" s="323"/>
      <c r="AN20" s="336"/>
      <c r="AO20" s="320"/>
    </row>
    <row r="21" spans="1:41" ht="30" customHeight="1">
      <c r="A21" s="127">
        <f t="shared" si="0"/>
        <v>9</v>
      </c>
      <c r="B21" s="334" t="s">
        <v>720</v>
      </c>
      <c r="C21" s="324"/>
      <c r="D21" s="321"/>
      <c r="E21" s="322"/>
      <c r="F21" s="323"/>
      <c r="G21" s="321"/>
      <c r="H21" s="322"/>
      <c r="I21" s="323"/>
      <c r="J21" s="321"/>
      <c r="K21" s="322"/>
      <c r="L21" s="323"/>
      <c r="M21" s="321"/>
      <c r="N21" s="322"/>
      <c r="O21" s="323"/>
      <c r="P21" s="321"/>
      <c r="Q21" s="322"/>
      <c r="R21" s="323"/>
      <c r="S21" s="321"/>
      <c r="T21" s="322"/>
      <c r="U21" s="323"/>
      <c r="V21" s="321"/>
      <c r="W21" s="322"/>
      <c r="X21" s="323"/>
      <c r="Y21" s="321"/>
      <c r="Z21" s="322"/>
      <c r="AA21" s="323"/>
      <c r="AB21" s="321"/>
      <c r="AC21" s="322"/>
      <c r="AD21" s="323"/>
      <c r="AE21" s="321"/>
      <c r="AF21" s="322"/>
      <c r="AG21" s="323"/>
      <c r="AH21" s="321"/>
      <c r="AI21" s="322"/>
      <c r="AJ21" s="323"/>
      <c r="AK21" s="321"/>
      <c r="AL21" s="322"/>
      <c r="AM21" s="323"/>
      <c r="AN21" s="336">
        <v>0.6</v>
      </c>
      <c r="AO21" s="320"/>
    </row>
    <row r="22" spans="1:41" ht="30" customHeight="1">
      <c r="A22" s="127">
        <f t="shared" si="0"/>
        <v>10</v>
      </c>
      <c r="B22" s="334" t="s">
        <v>721</v>
      </c>
      <c r="C22" s="324"/>
      <c r="D22" s="321"/>
      <c r="E22" s="322"/>
      <c r="F22" s="323"/>
      <c r="G22" s="321"/>
      <c r="H22" s="322"/>
      <c r="I22" s="323"/>
      <c r="J22" s="321"/>
      <c r="K22" s="322"/>
      <c r="L22" s="323"/>
      <c r="M22" s="321"/>
      <c r="N22" s="322"/>
      <c r="O22" s="323"/>
      <c r="P22" s="321"/>
      <c r="Q22" s="322"/>
      <c r="R22" s="323"/>
      <c r="S22" s="321"/>
      <c r="T22" s="322"/>
      <c r="U22" s="323"/>
      <c r="V22" s="321"/>
      <c r="W22" s="322"/>
      <c r="X22" s="323"/>
      <c r="Y22" s="321"/>
      <c r="Z22" s="322"/>
      <c r="AA22" s="323"/>
      <c r="AB22" s="321"/>
      <c r="AC22" s="322"/>
      <c r="AD22" s="323"/>
      <c r="AE22" s="321"/>
      <c r="AF22" s="322"/>
      <c r="AG22" s="323"/>
      <c r="AH22" s="321"/>
      <c r="AI22" s="322"/>
      <c r="AJ22" s="323"/>
      <c r="AK22" s="321"/>
      <c r="AL22" s="322"/>
      <c r="AM22" s="323"/>
      <c r="AN22" s="336"/>
      <c r="AO22" s="320"/>
    </row>
    <row r="23" spans="1:41" ht="30" customHeight="1">
      <c r="A23" s="127">
        <f t="shared" si="0"/>
        <v>11</v>
      </c>
      <c r="B23" s="334" t="s">
        <v>722</v>
      </c>
      <c r="C23" s="324"/>
      <c r="D23" s="321"/>
      <c r="E23" s="322"/>
      <c r="F23" s="323"/>
      <c r="G23" s="321"/>
      <c r="H23" s="322"/>
      <c r="I23" s="323"/>
      <c r="J23" s="321"/>
      <c r="K23" s="322"/>
      <c r="L23" s="323"/>
      <c r="M23" s="321"/>
      <c r="N23" s="322"/>
      <c r="O23" s="323"/>
      <c r="P23" s="321"/>
      <c r="Q23" s="322"/>
      <c r="R23" s="323"/>
      <c r="S23" s="321"/>
      <c r="T23" s="322"/>
      <c r="U23" s="323"/>
      <c r="V23" s="321"/>
      <c r="W23" s="322"/>
      <c r="X23" s="323"/>
      <c r="Y23" s="321"/>
      <c r="Z23" s="322"/>
      <c r="AA23" s="323"/>
      <c r="AB23" s="321"/>
      <c r="AC23" s="322"/>
      <c r="AD23" s="323"/>
      <c r="AE23" s="321"/>
      <c r="AF23" s="322"/>
      <c r="AG23" s="323"/>
      <c r="AH23" s="321"/>
      <c r="AI23" s="322"/>
      <c r="AJ23" s="323"/>
      <c r="AK23" s="321"/>
      <c r="AL23" s="322"/>
      <c r="AM23" s="323"/>
      <c r="AN23" s="336"/>
      <c r="AO23" s="320"/>
    </row>
    <row r="24" spans="1:41" ht="30" customHeight="1">
      <c r="A24" s="127">
        <f t="shared" si="0"/>
        <v>12</v>
      </c>
      <c r="B24" s="334" t="s">
        <v>723</v>
      </c>
      <c r="C24" s="324"/>
      <c r="D24" s="321"/>
      <c r="E24" s="322"/>
      <c r="F24" s="323"/>
      <c r="G24" s="321"/>
      <c r="H24" s="322"/>
      <c r="I24" s="323"/>
      <c r="J24" s="321"/>
      <c r="K24" s="322"/>
      <c r="L24" s="323"/>
      <c r="M24" s="321"/>
      <c r="N24" s="322"/>
      <c r="O24" s="323"/>
      <c r="P24" s="321"/>
      <c r="Q24" s="322"/>
      <c r="R24" s="323"/>
      <c r="S24" s="321"/>
      <c r="T24" s="322"/>
      <c r="U24" s="323"/>
      <c r="V24" s="321"/>
      <c r="W24" s="322"/>
      <c r="X24" s="323"/>
      <c r="Y24" s="321"/>
      <c r="Z24" s="322"/>
      <c r="AA24" s="323"/>
      <c r="AB24" s="321"/>
      <c r="AC24" s="322"/>
      <c r="AD24" s="323"/>
      <c r="AE24" s="321"/>
      <c r="AF24" s="322"/>
      <c r="AG24" s="323"/>
      <c r="AH24" s="321"/>
      <c r="AI24" s="322"/>
      <c r="AJ24" s="323"/>
      <c r="AK24" s="321"/>
      <c r="AL24" s="322"/>
      <c r="AM24" s="323"/>
      <c r="AN24" s="336"/>
      <c r="AO24" s="320"/>
    </row>
    <row r="25" spans="1:41" ht="30" customHeight="1">
      <c r="A25" s="127">
        <f t="shared" si="0"/>
        <v>13</v>
      </c>
      <c r="B25" s="334" t="s">
        <v>724</v>
      </c>
      <c r="C25" s="324"/>
      <c r="D25" s="321"/>
      <c r="E25" s="322"/>
      <c r="F25" s="323"/>
      <c r="G25" s="321"/>
      <c r="H25" s="322"/>
      <c r="I25" s="323"/>
      <c r="J25" s="321"/>
      <c r="K25" s="322"/>
      <c r="L25" s="323"/>
      <c r="M25" s="321"/>
      <c r="N25" s="322"/>
      <c r="O25" s="323"/>
      <c r="P25" s="321"/>
      <c r="Q25" s="322"/>
      <c r="R25" s="323"/>
      <c r="S25" s="321"/>
      <c r="T25" s="322"/>
      <c r="U25" s="323"/>
      <c r="V25" s="321"/>
      <c r="W25" s="322"/>
      <c r="X25" s="323"/>
      <c r="Y25" s="321"/>
      <c r="Z25" s="322"/>
      <c r="AA25" s="323"/>
      <c r="AB25" s="321"/>
      <c r="AC25" s="322"/>
      <c r="AD25" s="323"/>
      <c r="AE25" s="321"/>
      <c r="AF25" s="322"/>
      <c r="AG25" s="323"/>
      <c r="AH25" s="321"/>
      <c r="AI25" s="322"/>
      <c r="AJ25" s="323"/>
      <c r="AK25" s="321"/>
      <c r="AL25" s="322"/>
      <c r="AM25" s="323"/>
      <c r="AN25" s="336">
        <v>0.4</v>
      </c>
      <c r="AO25" s="320"/>
    </row>
    <row r="26" spans="1:41" ht="30" customHeight="1">
      <c r="A26" s="127">
        <f t="shared" si="0"/>
        <v>14</v>
      </c>
      <c r="B26" s="334" t="s">
        <v>725</v>
      </c>
      <c r="C26" s="324"/>
      <c r="D26" s="321"/>
      <c r="E26" s="322"/>
      <c r="F26" s="323"/>
      <c r="G26" s="321"/>
      <c r="H26" s="322"/>
      <c r="I26" s="323"/>
      <c r="J26" s="321"/>
      <c r="K26" s="322"/>
      <c r="L26" s="323"/>
      <c r="M26" s="321"/>
      <c r="N26" s="322"/>
      <c r="O26" s="323"/>
      <c r="P26" s="321"/>
      <c r="Q26" s="322"/>
      <c r="R26" s="323"/>
      <c r="S26" s="321"/>
      <c r="T26" s="322"/>
      <c r="U26" s="323"/>
      <c r="V26" s="321"/>
      <c r="W26" s="322"/>
      <c r="X26" s="323"/>
      <c r="Y26" s="321"/>
      <c r="Z26" s="322"/>
      <c r="AA26" s="323"/>
      <c r="AB26" s="321"/>
      <c r="AC26" s="322"/>
      <c r="AD26" s="323"/>
      <c r="AE26" s="321"/>
      <c r="AF26" s="322"/>
      <c r="AG26" s="323"/>
      <c r="AH26" s="321"/>
      <c r="AI26" s="322"/>
      <c r="AJ26" s="323"/>
      <c r="AK26" s="321"/>
      <c r="AL26" s="322"/>
      <c r="AM26" s="323"/>
      <c r="AN26" s="336"/>
      <c r="AO26" s="320"/>
    </row>
    <row r="27" spans="1:41" ht="30" customHeight="1">
      <c r="A27" s="127">
        <f t="shared" si="0"/>
        <v>15</v>
      </c>
      <c r="B27" s="334" t="s">
        <v>726</v>
      </c>
      <c r="C27" s="324"/>
      <c r="D27" s="321"/>
      <c r="E27" s="322"/>
      <c r="F27" s="323"/>
      <c r="G27" s="321"/>
      <c r="H27" s="322"/>
      <c r="I27" s="323"/>
      <c r="J27" s="321"/>
      <c r="K27" s="322"/>
      <c r="L27" s="323"/>
      <c r="M27" s="321"/>
      <c r="N27" s="322"/>
      <c r="O27" s="323"/>
      <c r="P27" s="321"/>
      <c r="Q27" s="322"/>
      <c r="R27" s="323"/>
      <c r="S27" s="321"/>
      <c r="T27" s="322"/>
      <c r="U27" s="323"/>
      <c r="V27" s="321"/>
      <c r="W27" s="322"/>
      <c r="X27" s="323"/>
      <c r="Y27" s="321"/>
      <c r="Z27" s="322"/>
      <c r="AA27" s="323"/>
      <c r="AB27" s="321"/>
      <c r="AC27" s="322"/>
      <c r="AD27" s="323"/>
      <c r="AE27" s="321"/>
      <c r="AF27" s="322"/>
      <c r="AG27" s="323"/>
      <c r="AH27" s="321"/>
      <c r="AI27" s="322"/>
      <c r="AJ27" s="323"/>
      <c r="AK27" s="321"/>
      <c r="AL27" s="322"/>
      <c r="AM27" s="323"/>
      <c r="AN27" s="336"/>
      <c r="AO27" s="320"/>
    </row>
    <row r="28" spans="1:41" ht="30" customHeight="1">
      <c r="A28" s="127">
        <f t="shared" si="0"/>
        <v>16</v>
      </c>
      <c r="B28" s="334" t="s">
        <v>727</v>
      </c>
      <c r="C28" s="324"/>
      <c r="D28" s="321"/>
      <c r="E28" s="322"/>
      <c r="F28" s="323"/>
      <c r="G28" s="321"/>
      <c r="H28" s="322"/>
      <c r="I28" s="323"/>
      <c r="J28" s="321"/>
      <c r="K28" s="322"/>
      <c r="L28" s="323"/>
      <c r="M28" s="321"/>
      <c r="N28" s="322"/>
      <c r="O28" s="323"/>
      <c r="P28" s="321"/>
      <c r="Q28" s="322"/>
      <c r="R28" s="323"/>
      <c r="S28" s="321"/>
      <c r="T28" s="322"/>
      <c r="U28" s="323"/>
      <c r="V28" s="321"/>
      <c r="W28" s="322"/>
      <c r="X28" s="323"/>
      <c r="Y28" s="321"/>
      <c r="Z28" s="322"/>
      <c r="AA28" s="323"/>
      <c r="AB28" s="321"/>
      <c r="AC28" s="322"/>
      <c r="AD28" s="323"/>
      <c r="AE28" s="321"/>
      <c r="AF28" s="322"/>
      <c r="AG28" s="323"/>
      <c r="AH28" s="321"/>
      <c r="AI28" s="322"/>
      <c r="AJ28" s="323"/>
      <c r="AK28" s="321"/>
      <c r="AL28" s="322"/>
      <c r="AM28" s="323"/>
      <c r="AN28" s="336"/>
      <c r="AO28" s="320"/>
    </row>
    <row r="29" spans="1:41" ht="30" customHeight="1">
      <c r="A29" s="127">
        <f t="shared" si="0"/>
        <v>17</v>
      </c>
      <c r="B29" s="334" t="s">
        <v>728</v>
      </c>
      <c r="C29" s="324"/>
      <c r="D29" s="321"/>
      <c r="E29" s="322"/>
      <c r="F29" s="323"/>
      <c r="G29" s="321"/>
      <c r="H29" s="322"/>
      <c r="I29" s="323"/>
      <c r="J29" s="321"/>
      <c r="K29" s="322"/>
      <c r="L29" s="323"/>
      <c r="M29" s="321"/>
      <c r="N29" s="322"/>
      <c r="O29" s="323"/>
      <c r="P29" s="321"/>
      <c r="Q29" s="322"/>
      <c r="R29" s="323"/>
      <c r="S29" s="321"/>
      <c r="T29" s="322"/>
      <c r="U29" s="323"/>
      <c r="V29" s="321"/>
      <c r="W29" s="322"/>
      <c r="X29" s="323"/>
      <c r="Y29" s="321"/>
      <c r="Z29" s="322"/>
      <c r="AA29" s="323"/>
      <c r="AB29" s="321"/>
      <c r="AC29" s="322"/>
      <c r="AD29" s="323"/>
      <c r="AE29" s="321"/>
      <c r="AF29" s="322"/>
      <c r="AG29" s="323"/>
      <c r="AH29" s="321"/>
      <c r="AI29" s="322"/>
      <c r="AJ29" s="323"/>
      <c r="AK29" s="321"/>
      <c r="AL29" s="322"/>
      <c r="AM29" s="323"/>
      <c r="AN29" s="336">
        <v>0.2</v>
      </c>
      <c r="AO29" s="320"/>
    </row>
    <row r="30" spans="1:41" ht="30" customHeight="1">
      <c r="A30" s="127">
        <f t="shared" si="0"/>
        <v>18</v>
      </c>
      <c r="B30" s="334" t="s">
        <v>729</v>
      </c>
      <c r="C30" s="324"/>
      <c r="D30" s="321"/>
      <c r="E30" s="322"/>
      <c r="F30" s="323"/>
      <c r="G30" s="321"/>
      <c r="H30" s="322"/>
      <c r="I30" s="323"/>
      <c r="J30" s="321"/>
      <c r="K30" s="322"/>
      <c r="L30" s="323"/>
      <c r="M30" s="321"/>
      <c r="N30" s="322"/>
      <c r="O30" s="323"/>
      <c r="P30" s="321"/>
      <c r="Q30" s="322"/>
      <c r="R30" s="323"/>
      <c r="S30" s="321"/>
      <c r="T30" s="322"/>
      <c r="U30" s="323"/>
      <c r="V30" s="321"/>
      <c r="W30" s="322"/>
      <c r="X30" s="323"/>
      <c r="Y30" s="321"/>
      <c r="Z30" s="322"/>
      <c r="AA30" s="323"/>
      <c r="AB30" s="321"/>
      <c r="AC30" s="322"/>
      <c r="AD30" s="323"/>
      <c r="AE30" s="321"/>
      <c r="AF30" s="322"/>
      <c r="AG30" s="323"/>
      <c r="AH30" s="321"/>
      <c r="AI30" s="322"/>
      <c r="AJ30" s="323"/>
      <c r="AK30" s="321"/>
      <c r="AL30" s="322"/>
      <c r="AM30" s="323"/>
      <c r="AN30" s="336"/>
      <c r="AO30" s="320"/>
    </row>
    <row r="31" spans="1:41" ht="30" customHeight="1">
      <c r="A31" s="127">
        <f t="shared" si="0"/>
        <v>19</v>
      </c>
      <c r="B31" s="334" t="s">
        <v>730</v>
      </c>
      <c r="C31" s="324"/>
      <c r="D31" s="321"/>
      <c r="E31" s="322"/>
      <c r="F31" s="323"/>
      <c r="G31" s="321"/>
      <c r="H31" s="322"/>
      <c r="I31" s="323"/>
      <c r="J31" s="321"/>
      <c r="K31" s="322"/>
      <c r="L31" s="323"/>
      <c r="M31" s="321"/>
      <c r="N31" s="322"/>
      <c r="O31" s="323"/>
      <c r="P31" s="321"/>
      <c r="Q31" s="322"/>
      <c r="R31" s="323"/>
      <c r="S31" s="321"/>
      <c r="T31" s="322"/>
      <c r="U31" s="323"/>
      <c r="V31" s="321"/>
      <c r="W31" s="322"/>
      <c r="X31" s="323"/>
      <c r="Y31" s="321"/>
      <c r="Z31" s="322"/>
      <c r="AA31" s="323"/>
      <c r="AB31" s="321"/>
      <c r="AC31" s="322"/>
      <c r="AD31" s="323"/>
      <c r="AE31" s="321"/>
      <c r="AF31" s="322"/>
      <c r="AG31" s="323"/>
      <c r="AH31" s="321"/>
      <c r="AI31" s="322"/>
      <c r="AJ31" s="323"/>
      <c r="AK31" s="321"/>
      <c r="AL31" s="322"/>
      <c r="AM31" s="323"/>
      <c r="AN31" s="336"/>
      <c r="AO31" s="320"/>
    </row>
    <row r="32" spans="1:41" ht="30" customHeight="1">
      <c r="A32" s="127">
        <f t="shared" si="0"/>
        <v>20</v>
      </c>
      <c r="B32" s="335" t="s">
        <v>731</v>
      </c>
      <c r="C32" s="324"/>
      <c r="D32" s="321"/>
      <c r="E32" s="322"/>
      <c r="F32" s="323"/>
      <c r="G32" s="321"/>
      <c r="H32" s="322"/>
      <c r="I32" s="323"/>
      <c r="J32" s="321"/>
      <c r="K32" s="322"/>
      <c r="L32" s="323"/>
      <c r="M32" s="321"/>
      <c r="N32" s="322"/>
      <c r="O32" s="323"/>
      <c r="P32" s="321"/>
      <c r="Q32" s="322"/>
      <c r="R32" s="323"/>
      <c r="S32" s="321"/>
      <c r="T32" s="322"/>
      <c r="U32" s="323"/>
      <c r="V32" s="321"/>
      <c r="W32" s="322"/>
      <c r="X32" s="323"/>
      <c r="Y32" s="321"/>
      <c r="Z32" s="322"/>
      <c r="AA32" s="323"/>
      <c r="AB32" s="321"/>
      <c r="AC32" s="322"/>
      <c r="AD32" s="323"/>
      <c r="AE32" s="321"/>
      <c r="AF32" s="322"/>
      <c r="AG32" s="323"/>
      <c r="AH32" s="321"/>
      <c r="AI32" s="322"/>
      <c r="AJ32" s="323"/>
      <c r="AK32" s="321"/>
      <c r="AL32" s="322"/>
      <c r="AM32" s="323"/>
      <c r="AN32" s="336"/>
      <c r="AO32" s="320"/>
    </row>
    <row r="33" spans="1:41" ht="30" customHeight="1">
      <c r="A33" s="127">
        <f t="shared" si="0"/>
        <v>21</v>
      </c>
      <c r="B33" s="335" t="s">
        <v>732</v>
      </c>
      <c r="C33" s="324"/>
      <c r="D33" s="321"/>
      <c r="E33" s="322"/>
      <c r="F33" s="323"/>
      <c r="G33" s="321"/>
      <c r="H33" s="322"/>
      <c r="I33" s="323"/>
      <c r="J33" s="321"/>
      <c r="K33" s="322"/>
      <c r="L33" s="323"/>
      <c r="M33" s="321"/>
      <c r="N33" s="322"/>
      <c r="O33" s="323"/>
      <c r="P33" s="321"/>
      <c r="Q33" s="322"/>
      <c r="R33" s="323"/>
      <c r="S33" s="321"/>
      <c r="T33" s="322"/>
      <c r="U33" s="323"/>
      <c r="V33" s="321"/>
      <c r="W33" s="322"/>
      <c r="X33" s="323"/>
      <c r="Y33" s="321"/>
      <c r="Z33" s="322"/>
      <c r="AA33" s="323"/>
      <c r="AB33" s="321"/>
      <c r="AC33" s="322"/>
      <c r="AD33" s="323"/>
      <c r="AE33" s="321"/>
      <c r="AF33" s="322"/>
      <c r="AG33" s="323"/>
      <c r="AH33" s="321"/>
      <c r="AI33" s="322"/>
      <c r="AJ33" s="323"/>
      <c r="AK33" s="321"/>
      <c r="AL33" s="322"/>
      <c r="AM33" s="323"/>
      <c r="AN33" s="336">
        <v>0</v>
      </c>
      <c r="AO33" s="320"/>
    </row>
    <row r="35" spans="1:41">
      <c r="AE35" s="172"/>
      <c r="AF35" s="172"/>
      <c r="AG35" s="172"/>
      <c r="AH35" s="1322"/>
      <c r="AI35" s="1322"/>
      <c r="AJ35" s="1322"/>
      <c r="AK35" s="1322"/>
      <c r="AL35" s="1322"/>
      <c r="AM35" s="1322"/>
      <c r="AN35" s="325"/>
      <c r="AO35" s="325"/>
    </row>
    <row r="36" spans="1:41" ht="13">
      <c r="C36" s="333" t="s">
        <v>698</v>
      </c>
      <c r="D36" s="124">
        <v>1</v>
      </c>
      <c r="E36" s="85" t="s">
        <v>733</v>
      </c>
      <c r="AE36" s="172"/>
      <c r="AF36" s="172"/>
      <c r="AG36" s="172"/>
      <c r="AH36" s="1316"/>
      <c r="AI36" s="1316"/>
      <c r="AJ36" s="1316"/>
      <c r="AK36" s="1316"/>
      <c r="AL36" s="1316"/>
      <c r="AM36" s="1316"/>
      <c r="AN36" s="316"/>
      <c r="AO36" s="1316"/>
    </row>
    <row r="37" spans="1:41" ht="13">
      <c r="C37" s="85"/>
      <c r="D37" s="124">
        <v>2</v>
      </c>
      <c r="E37" s="85" t="s">
        <v>699</v>
      </c>
      <c r="AE37" s="172"/>
      <c r="AF37" s="172"/>
      <c r="AG37" s="172"/>
      <c r="AH37" s="1316"/>
      <c r="AI37" s="1316"/>
      <c r="AJ37" s="1316"/>
      <c r="AK37" s="1316"/>
      <c r="AL37" s="1316"/>
      <c r="AM37" s="1316"/>
      <c r="AN37" s="316"/>
      <c r="AO37" s="1316"/>
    </row>
    <row r="38" spans="1:41" ht="13">
      <c r="C38" s="85"/>
      <c r="D38" s="124">
        <v>3</v>
      </c>
      <c r="E38" s="85" t="s">
        <v>734</v>
      </c>
      <c r="AE38" s="172"/>
      <c r="AF38" s="172"/>
      <c r="AG38" s="172"/>
      <c r="AH38" s="1316"/>
      <c r="AI38" s="1316"/>
      <c r="AJ38" s="1316"/>
      <c r="AK38" s="1316"/>
      <c r="AL38" s="1316"/>
      <c r="AM38" s="1316"/>
      <c r="AN38" s="316"/>
      <c r="AO38" s="1316"/>
    </row>
    <row r="39" spans="1:41" ht="13">
      <c r="C39" s="85"/>
      <c r="D39" s="124">
        <v>4</v>
      </c>
      <c r="E39" s="118" t="s">
        <v>735</v>
      </c>
      <c r="F39" s="172"/>
      <c r="G39" s="172"/>
      <c r="H39" s="172"/>
      <c r="I39" s="172"/>
      <c r="J39" s="172"/>
      <c r="K39" s="172"/>
      <c r="L39" s="172"/>
      <c r="M39" s="172"/>
      <c r="N39" s="172"/>
      <c r="AE39" s="172"/>
      <c r="AF39" s="172"/>
      <c r="AG39" s="172"/>
      <c r="AH39" s="1321"/>
      <c r="AI39" s="1321"/>
      <c r="AJ39" s="1321"/>
      <c r="AK39" s="1321"/>
      <c r="AL39" s="1321"/>
      <c r="AM39" s="1321"/>
      <c r="AN39" s="317"/>
      <c r="AO39" s="325"/>
    </row>
    <row r="40" spans="1:41" ht="13">
      <c r="C40" s="85"/>
      <c r="D40" s="124"/>
      <c r="E40" s="85"/>
      <c r="AB40" s="172"/>
      <c r="AC40" s="172"/>
      <c r="AD40" s="172"/>
      <c r="AE40" s="172"/>
      <c r="AF40" s="172"/>
      <c r="AG40" s="172"/>
      <c r="AH40" s="1316"/>
      <c r="AI40" s="1316"/>
      <c r="AJ40" s="1316"/>
      <c r="AK40" s="1316"/>
      <c r="AL40" s="1316"/>
      <c r="AM40" s="1316"/>
      <c r="AN40" s="316"/>
      <c r="AO40" s="1316"/>
    </row>
    <row r="41" spans="1:41" ht="26.25" customHeight="1">
      <c r="D41" s="316"/>
      <c r="AB41" s="172"/>
      <c r="AC41" s="172"/>
      <c r="AD41" s="172"/>
      <c r="AE41" s="172"/>
      <c r="AF41" s="172"/>
      <c r="AG41" s="172"/>
      <c r="AH41" s="1316"/>
      <c r="AI41" s="1316"/>
      <c r="AJ41" s="1316"/>
      <c r="AK41" s="1316"/>
      <c r="AL41" s="1316"/>
      <c r="AM41" s="1316"/>
      <c r="AN41" s="316"/>
      <c r="AO41" s="1316"/>
    </row>
    <row r="42" spans="1:41" ht="14.25" customHeight="1">
      <c r="AB42" s="172"/>
      <c r="AC42" s="172"/>
      <c r="AD42" s="172"/>
      <c r="AE42" s="172"/>
      <c r="AF42" s="172"/>
      <c r="AG42" s="172"/>
      <c r="AH42" s="1316"/>
      <c r="AI42" s="1316"/>
      <c r="AJ42" s="1316"/>
      <c r="AK42" s="1316"/>
      <c r="AL42" s="1316"/>
      <c r="AM42" s="1316"/>
      <c r="AN42" s="316"/>
      <c r="AO42" s="1316"/>
    </row>
  </sheetData>
  <mergeCells count="44">
    <mergeCell ref="AO36:AO38"/>
    <mergeCell ref="S11:U11"/>
    <mergeCell ref="AE11:AG11"/>
    <mergeCell ref="AH11:AJ11"/>
    <mergeCell ref="AK11:AM11"/>
    <mergeCell ref="AO40:AO42"/>
    <mergeCell ref="J8:L9"/>
    <mergeCell ref="AH39:AJ39"/>
    <mergeCell ref="AK39:AM39"/>
    <mergeCell ref="AH40:AJ42"/>
    <mergeCell ref="AK40:AM42"/>
    <mergeCell ref="AH36:AJ38"/>
    <mergeCell ref="AK36:AM38"/>
    <mergeCell ref="AH35:AJ35"/>
    <mergeCell ref="AE6:AF8"/>
    <mergeCell ref="P11:R11"/>
    <mergeCell ref="AB11:AD11"/>
    <mergeCell ref="AK35:AM35"/>
    <mergeCell ref="AG8:AH8"/>
    <mergeCell ref="AG6:AH6"/>
    <mergeCell ref="AG7:AH7"/>
    <mergeCell ref="N2:AA2"/>
    <mergeCell ref="D4:T5"/>
    <mergeCell ref="D6:I7"/>
    <mergeCell ref="V11:X11"/>
    <mergeCell ref="Y11:AA11"/>
    <mergeCell ref="G11:I11"/>
    <mergeCell ref="J11:L11"/>
    <mergeCell ref="M11:O11"/>
    <mergeCell ref="D8:G9"/>
    <mergeCell ref="H8:H9"/>
    <mergeCell ref="N6:R6"/>
    <mergeCell ref="D11:F11"/>
    <mergeCell ref="AL3:AO3"/>
    <mergeCell ref="A11:B11"/>
    <mergeCell ref="A4:B5"/>
    <mergeCell ref="A6:B7"/>
    <mergeCell ref="A8:B9"/>
    <mergeCell ref="AN11:AO12"/>
    <mergeCell ref="A12:B12"/>
    <mergeCell ref="N7:R7"/>
    <mergeCell ref="N8:R9"/>
    <mergeCell ref="J6:L7"/>
    <mergeCell ref="C8:C9"/>
  </mergeCells>
  <phoneticPr fontId="2"/>
  <pageMargins left="0.59055118110236227" right="0.39370078740157483" top="0.78740157480314965" bottom="0.59055118110236227" header="0.51181102362204722" footer="0.51181102362204722"/>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indexed="14"/>
  </sheetPr>
  <dimension ref="A1:M26"/>
  <sheetViews>
    <sheetView view="pageBreakPreview" zoomScale="75" zoomScaleNormal="100" workbookViewId="0">
      <selection activeCell="K17" sqref="K17"/>
    </sheetView>
  </sheetViews>
  <sheetFormatPr defaultColWidth="9" defaultRowHeight="13"/>
  <cols>
    <col min="1" max="1" width="5.08984375" style="85" customWidth="1"/>
    <col min="2" max="2" width="9" style="85"/>
    <col min="3" max="3" width="11.08984375" style="85" customWidth="1"/>
    <col min="4" max="4" width="7.08984375" style="85" customWidth="1"/>
    <col min="5" max="5" width="9" style="85"/>
    <col min="6" max="6" width="9.7265625" style="85" customWidth="1"/>
    <col min="7" max="7" width="4.36328125" style="85" customWidth="1"/>
    <col min="8" max="9" width="9" style="85"/>
    <col min="10" max="10" width="7.08984375" style="85" customWidth="1"/>
    <col min="11" max="11" width="5.08984375" style="85" customWidth="1"/>
    <col min="12" max="16384" width="9" style="85"/>
  </cols>
  <sheetData>
    <row r="1" spans="1:13">
      <c r="A1" s="339" t="s">
        <v>157</v>
      </c>
    </row>
    <row r="3" spans="1:13" ht="19">
      <c r="A3" s="1414" t="s">
        <v>560</v>
      </c>
      <c r="B3" s="1414"/>
      <c r="C3" s="1414"/>
      <c r="D3" s="1414"/>
      <c r="E3" s="1414"/>
      <c r="F3" s="1414"/>
      <c r="G3" s="1414"/>
      <c r="H3" s="1414"/>
      <c r="I3" s="1414"/>
      <c r="J3" s="1414"/>
      <c r="K3" s="1414"/>
    </row>
    <row r="6" spans="1:13">
      <c r="A6" s="85" t="s">
        <v>475</v>
      </c>
    </row>
    <row r="7" spans="1:13">
      <c r="C7" s="643" t="str">
        <f>データ!D18</f>
        <v>鳥取県知事　○○　○○</v>
      </c>
      <c r="D7" s="291" t="s">
        <v>679</v>
      </c>
      <c r="L7" s="1"/>
      <c r="M7" s="1"/>
    </row>
    <row r="10" spans="1:13" ht="40.5" customHeight="1">
      <c r="B10" s="1391" t="s">
        <v>1192</v>
      </c>
      <c r="C10" s="1391"/>
      <c r="D10" s="1391"/>
      <c r="E10" s="1391"/>
      <c r="F10" s="1391"/>
      <c r="G10" s="1391"/>
      <c r="H10" s="1391"/>
      <c r="I10" s="1391"/>
      <c r="J10" s="1391"/>
      <c r="K10" s="579"/>
      <c r="L10" s="579"/>
      <c r="M10" s="579"/>
    </row>
    <row r="11" spans="1:13">
      <c r="B11" s="579"/>
      <c r="C11" s="579"/>
      <c r="D11" s="579"/>
      <c r="E11" s="579"/>
      <c r="F11" s="579"/>
      <c r="G11" s="579"/>
      <c r="H11" s="579"/>
      <c r="I11" s="579"/>
      <c r="J11" s="579"/>
      <c r="K11" s="579"/>
      <c r="L11" s="579"/>
      <c r="M11" s="579"/>
    </row>
    <row r="12" spans="1:13">
      <c r="B12" s="1418">
        <f ca="1">TODAY()</f>
        <v>45485</v>
      </c>
      <c r="C12" s="1418"/>
    </row>
    <row r="13" spans="1:13">
      <c r="B13" s="579"/>
      <c r="C13" s="579"/>
      <c r="D13" s="579"/>
      <c r="E13" s="579"/>
      <c r="F13" s="579"/>
      <c r="G13" s="579"/>
      <c r="H13" s="579"/>
      <c r="I13" s="579"/>
      <c r="J13" s="579"/>
      <c r="K13" s="579"/>
      <c r="L13" s="579"/>
      <c r="M13" s="579"/>
    </row>
    <row r="15" spans="1:13">
      <c r="E15" s="86" t="s">
        <v>623</v>
      </c>
      <c r="F15" s="371" t="s">
        <v>335</v>
      </c>
      <c r="H15" s="644" t="str">
        <f>データ!D19</f>
        <v>鳥取市西町一丁目</v>
      </c>
    </row>
    <row r="16" spans="1:13">
      <c r="F16" s="371" t="s">
        <v>683</v>
      </c>
      <c r="H16" s="644" t="str">
        <f>データ!D20</f>
        <v>○○建設株式会社</v>
      </c>
    </row>
    <row r="17" spans="1:11">
      <c r="F17" s="371" t="s">
        <v>684</v>
      </c>
      <c r="H17" s="644" t="str">
        <f>データ!D21</f>
        <v>代表取締役　○○　○○</v>
      </c>
    </row>
    <row r="20" spans="1:11">
      <c r="A20" s="1393" t="s">
        <v>440</v>
      </c>
      <c r="B20" s="1393"/>
      <c r="C20" s="1393"/>
      <c r="D20" s="1393"/>
      <c r="E20" s="1393"/>
      <c r="F20" s="1393"/>
      <c r="G20" s="1393"/>
      <c r="H20" s="1393"/>
      <c r="I20" s="1393"/>
      <c r="J20" s="1393"/>
      <c r="K20" s="1393"/>
    </row>
    <row r="21" spans="1:11">
      <c r="G21" s="88"/>
    </row>
    <row r="22" spans="1:11" ht="27" customHeight="1">
      <c r="B22" s="1445" t="s">
        <v>472</v>
      </c>
      <c r="C22" s="1446"/>
      <c r="D22" s="241"/>
      <c r="E22" s="779" t="str">
        <f>データ!D10</f>
        <v>(仮称) 庁舎改修工事(建築)</v>
      </c>
      <c r="F22" s="122"/>
      <c r="G22" s="122"/>
      <c r="H22" s="122"/>
      <c r="I22" s="122"/>
      <c r="J22" s="240"/>
    </row>
    <row r="23" spans="1:11" ht="27" customHeight="1">
      <c r="B23" s="1445" t="s">
        <v>476</v>
      </c>
      <c r="C23" s="1446"/>
      <c r="D23" s="241"/>
      <c r="E23" s="779" t="str">
        <f>データ!D11</f>
        <v>鳥取県鳥取市東町一丁目</v>
      </c>
      <c r="F23" s="122"/>
      <c r="G23" s="122"/>
      <c r="H23" s="122"/>
      <c r="I23" s="122"/>
      <c r="J23" s="240"/>
    </row>
    <row r="24" spans="1:11">
      <c r="B24" s="1408" t="s">
        <v>473</v>
      </c>
      <c r="C24" s="1409"/>
      <c r="D24" s="514" t="s">
        <v>81</v>
      </c>
      <c r="E24" s="1417">
        <f>データ!D12</f>
        <v>45392</v>
      </c>
      <c r="F24" s="1417"/>
      <c r="G24" s="1417"/>
      <c r="H24" s="372"/>
      <c r="J24" s="212"/>
    </row>
    <row r="25" spans="1:11">
      <c r="B25" s="1298"/>
      <c r="C25" s="1300"/>
      <c r="D25" s="503" t="s">
        <v>82</v>
      </c>
      <c r="E25" s="1416">
        <f>データ!D13</f>
        <v>45731</v>
      </c>
      <c r="F25" s="1416"/>
      <c r="G25" s="1416"/>
      <c r="H25" s="673"/>
      <c r="I25" s="89"/>
      <c r="J25" s="243"/>
    </row>
    <row r="26" spans="1:11" ht="27" customHeight="1">
      <c r="B26" s="1445" t="s">
        <v>474</v>
      </c>
      <c r="C26" s="1446"/>
      <c r="D26" s="674" t="s">
        <v>463</v>
      </c>
      <c r="E26" s="2032">
        <f>データ!D14</f>
        <v>2200000000</v>
      </c>
      <c r="F26" s="2033"/>
      <c r="G26" s="550" t="s">
        <v>464</v>
      </c>
      <c r="H26" s="122"/>
      <c r="I26" s="550"/>
      <c r="J26" s="240"/>
    </row>
  </sheetData>
  <mergeCells count="11">
    <mergeCell ref="B12:C12"/>
    <mergeCell ref="A3:K3"/>
    <mergeCell ref="B22:C22"/>
    <mergeCell ref="B10:J10"/>
    <mergeCell ref="B26:C26"/>
    <mergeCell ref="E26:F26"/>
    <mergeCell ref="A20:K20"/>
    <mergeCell ref="E24:G24"/>
    <mergeCell ref="E25:G25"/>
    <mergeCell ref="B23:C23"/>
    <mergeCell ref="B24:C25"/>
  </mergeCells>
  <phoneticPr fontId="2"/>
  <pageMargins left="0.75" right="0.75" top="1" bottom="1" header="0.51200000000000001" footer="0.51200000000000001"/>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indexed="45"/>
  </sheetPr>
  <dimension ref="A1:I29"/>
  <sheetViews>
    <sheetView view="pageBreakPreview" topLeftCell="A10" zoomScale="75" zoomScaleNormal="100" workbookViewId="0">
      <selection activeCell="I17" sqref="I17"/>
    </sheetView>
  </sheetViews>
  <sheetFormatPr defaultColWidth="9" defaultRowHeight="13"/>
  <cols>
    <col min="1" max="1" width="3.26953125" style="555" customWidth="1"/>
    <col min="2" max="2" width="4.7265625" style="555" customWidth="1"/>
    <col min="3" max="4" width="9" style="555"/>
    <col min="5" max="5" width="6.26953125" style="555" customWidth="1"/>
    <col min="6" max="6" width="12" style="555" customWidth="1"/>
    <col min="7" max="7" width="14.08984375" style="555" customWidth="1"/>
    <col min="8" max="8" width="23.90625" style="555" customWidth="1"/>
    <col min="9" max="9" width="3.90625" style="555" customWidth="1"/>
    <col min="10" max="16384" width="9" style="555"/>
  </cols>
  <sheetData>
    <row r="1" spans="1:9">
      <c r="A1" s="339" t="s">
        <v>158</v>
      </c>
      <c r="B1" s="306"/>
      <c r="C1" s="306"/>
      <c r="D1" s="306"/>
      <c r="E1" s="306"/>
      <c r="F1" s="306"/>
      <c r="G1" s="306"/>
      <c r="H1" s="306"/>
    </row>
    <row r="2" spans="1:9">
      <c r="A2" s="306"/>
      <c r="B2" s="306"/>
      <c r="C2" s="306"/>
      <c r="D2" s="306"/>
      <c r="E2" s="306"/>
      <c r="F2" s="306"/>
      <c r="G2" s="306"/>
      <c r="H2" s="306"/>
    </row>
    <row r="3" spans="1:9" s="559" customFormat="1" ht="19">
      <c r="A3" s="2040" t="s">
        <v>227</v>
      </c>
      <c r="B3" s="2040"/>
      <c r="C3" s="2040"/>
      <c r="D3" s="2040"/>
      <c r="E3" s="2040"/>
      <c r="F3" s="2040"/>
      <c r="G3" s="2040"/>
      <c r="H3" s="2040"/>
      <c r="I3" s="2040"/>
    </row>
    <row r="4" spans="1:9" s="559" customFormat="1" ht="19">
      <c r="A4" s="866"/>
      <c r="B4" s="866"/>
      <c r="C4" s="866"/>
      <c r="D4" s="866"/>
      <c r="E4" s="866"/>
      <c r="F4" s="866"/>
      <c r="G4" s="866"/>
      <c r="H4" s="866"/>
      <c r="I4" s="866"/>
    </row>
    <row r="5" spans="1:9">
      <c r="A5" s="306"/>
      <c r="B5" s="306"/>
      <c r="C5" s="306"/>
      <c r="D5" s="306"/>
      <c r="E5" s="306"/>
      <c r="F5" s="306"/>
      <c r="G5" s="306"/>
      <c r="H5" s="306"/>
    </row>
    <row r="6" spans="1:9">
      <c r="A6" s="306"/>
      <c r="B6" s="306" t="s">
        <v>7</v>
      </c>
      <c r="C6" s="306"/>
      <c r="D6" s="306"/>
      <c r="E6" s="306"/>
      <c r="F6" s="306"/>
      <c r="G6" s="306"/>
      <c r="H6" s="306"/>
    </row>
    <row r="7" spans="1:9">
      <c r="A7" s="306"/>
      <c r="B7" s="556"/>
      <c r="C7" s="306"/>
      <c r="D7" s="818" t="str">
        <f>データ!D18</f>
        <v>鳥取県知事　○○　○○</v>
      </c>
      <c r="E7" s="306" t="s">
        <v>682</v>
      </c>
      <c r="F7" s="306"/>
      <c r="G7" s="306"/>
      <c r="H7" s="306"/>
    </row>
    <row r="8" spans="1:9">
      <c r="A8" s="306"/>
      <c r="B8" s="306"/>
      <c r="C8" s="306"/>
      <c r="D8" s="306"/>
      <c r="E8" s="306"/>
      <c r="F8" s="306"/>
      <c r="G8" s="306"/>
      <c r="H8" s="306"/>
    </row>
    <row r="9" spans="1:9">
      <c r="A9" s="306"/>
      <c r="B9" s="306"/>
      <c r="C9" s="306"/>
      <c r="D9" s="306"/>
      <c r="E9" s="306"/>
      <c r="F9" s="306"/>
      <c r="G9" s="306"/>
      <c r="H9" s="306"/>
    </row>
    <row r="10" spans="1:9">
      <c r="A10" s="306"/>
      <c r="B10" s="306" t="s">
        <v>453</v>
      </c>
      <c r="C10" s="306"/>
      <c r="D10" s="306"/>
      <c r="E10" s="306"/>
      <c r="F10" s="306"/>
      <c r="G10" s="306"/>
      <c r="H10" s="306"/>
    </row>
    <row r="11" spans="1:9">
      <c r="A11" s="306"/>
      <c r="B11" s="306"/>
      <c r="C11" s="306"/>
      <c r="D11" s="306"/>
      <c r="E11" s="306"/>
      <c r="F11" s="306"/>
      <c r="G11" s="306"/>
      <c r="H11" s="306"/>
    </row>
    <row r="12" spans="1:9">
      <c r="A12" s="306"/>
      <c r="B12" s="306"/>
      <c r="C12" s="2041">
        <f ca="1">TODAY()</f>
        <v>45485</v>
      </c>
      <c r="D12" s="2041"/>
      <c r="E12" s="306"/>
      <c r="F12" s="306"/>
      <c r="G12" s="306"/>
    </row>
    <row r="13" spans="1:9">
      <c r="A13" s="306"/>
      <c r="B13" s="306"/>
      <c r="C13" s="306"/>
      <c r="D13" s="306"/>
      <c r="E13" s="306"/>
      <c r="F13" s="306"/>
      <c r="G13" s="306"/>
      <c r="H13" s="306"/>
    </row>
    <row r="14" spans="1:9">
      <c r="A14" s="306"/>
      <c r="B14" s="306"/>
      <c r="C14" s="306"/>
      <c r="D14" s="306"/>
      <c r="E14" s="306"/>
      <c r="F14" s="306"/>
      <c r="G14" s="306"/>
      <c r="H14" s="306"/>
    </row>
    <row r="15" spans="1:9">
      <c r="A15" s="306"/>
      <c r="B15" s="306"/>
      <c r="C15" s="306"/>
      <c r="D15" s="306"/>
      <c r="F15" s="557" t="s">
        <v>451</v>
      </c>
      <c r="G15" s="371" t="s">
        <v>100</v>
      </c>
      <c r="H15" s="819" t="str">
        <f>データ!D19</f>
        <v>鳥取市西町一丁目</v>
      </c>
    </row>
    <row r="16" spans="1:9">
      <c r="A16" s="306"/>
      <c r="B16" s="306"/>
      <c r="C16" s="306"/>
      <c r="D16" s="306"/>
      <c r="E16" s="306"/>
      <c r="F16" s="306"/>
      <c r="G16" s="371" t="s">
        <v>683</v>
      </c>
      <c r="H16" s="819" t="str">
        <f>データ!D20</f>
        <v>○○建設株式会社</v>
      </c>
    </row>
    <row r="17" spans="1:9">
      <c r="A17" s="306"/>
      <c r="B17" s="306"/>
      <c r="C17" s="306"/>
      <c r="D17" s="306"/>
      <c r="E17" s="306"/>
      <c r="F17" s="306"/>
      <c r="G17" s="371" t="s">
        <v>684</v>
      </c>
      <c r="H17" s="819" t="str">
        <f>データ!D21</f>
        <v>代表取締役　○○　○○</v>
      </c>
    </row>
    <row r="18" spans="1:9">
      <c r="A18" s="306"/>
      <c r="B18" s="306"/>
      <c r="C18" s="306"/>
      <c r="D18" s="306"/>
      <c r="E18" s="306"/>
      <c r="F18" s="306"/>
      <c r="G18" s="306"/>
      <c r="H18" s="558"/>
    </row>
    <row r="19" spans="1:9">
      <c r="A19" s="306"/>
      <c r="B19" s="306"/>
      <c r="C19" s="306"/>
      <c r="D19" s="306"/>
      <c r="E19" s="306"/>
      <c r="F19" s="306"/>
      <c r="G19" s="306"/>
      <c r="H19" s="306"/>
    </row>
    <row r="20" spans="1:9">
      <c r="A20" s="2042" t="s">
        <v>454</v>
      </c>
      <c r="B20" s="2042"/>
      <c r="C20" s="2042"/>
      <c r="D20" s="2042"/>
      <c r="E20" s="2042"/>
      <c r="F20" s="2042"/>
      <c r="G20" s="2042"/>
      <c r="H20" s="2042"/>
      <c r="I20" s="2042"/>
    </row>
    <row r="21" spans="1:9">
      <c r="A21" s="306"/>
      <c r="B21" s="560"/>
      <c r="D21" s="306"/>
      <c r="E21" s="306"/>
      <c r="F21" s="306"/>
      <c r="G21" s="306"/>
      <c r="H21" s="306"/>
    </row>
    <row r="22" spans="1:9" ht="40.5" customHeight="1">
      <c r="A22" s="306"/>
      <c r="B22" s="2039" t="s">
        <v>455</v>
      </c>
      <c r="C22" s="2039"/>
      <c r="D22" s="2039"/>
      <c r="E22" s="562"/>
      <c r="F22" s="820" t="str">
        <f>データ!D10</f>
        <v>(仮称) 庁舎改修工事(建築)</v>
      </c>
      <c r="G22" s="729"/>
      <c r="H22" s="730"/>
    </row>
    <row r="23" spans="1:9" ht="40.5" customHeight="1">
      <c r="A23" s="306"/>
      <c r="B23" s="2039" t="s">
        <v>70</v>
      </c>
      <c r="C23" s="2039"/>
      <c r="D23" s="2039"/>
      <c r="E23" s="563"/>
      <c r="F23" s="820" t="str">
        <f>データ!D11</f>
        <v>鳥取県鳥取市東町一丁目</v>
      </c>
      <c r="G23" s="731"/>
      <c r="H23" s="732"/>
    </row>
    <row r="24" spans="1:9" ht="20.25" customHeight="1">
      <c r="A24" s="306"/>
      <c r="B24" s="2039" t="s">
        <v>456</v>
      </c>
      <c r="C24" s="2039"/>
      <c r="D24" s="2039"/>
      <c r="E24" s="565" t="s">
        <v>68</v>
      </c>
      <c r="F24" s="2035">
        <f>データ!D12</f>
        <v>45392</v>
      </c>
      <c r="G24" s="2035"/>
      <c r="H24" s="566"/>
    </row>
    <row r="25" spans="1:9" ht="20.25" customHeight="1">
      <c r="A25" s="306"/>
      <c r="B25" s="2039"/>
      <c r="C25" s="2039"/>
      <c r="D25" s="2039"/>
      <c r="E25" s="567" t="s">
        <v>69</v>
      </c>
      <c r="F25" s="2036">
        <f>データ!D13</f>
        <v>45731</v>
      </c>
      <c r="G25" s="2036"/>
      <c r="H25" s="564"/>
    </row>
    <row r="26" spans="1:9" ht="40.5" customHeight="1">
      <c r="A26" s="306"/>
      <c r="B26" s="2039" t="s">
        <v>497</v>
      </c>
      <c r="C26" s="2039"/>
      <c r="D26" s="2039"/>
      <c r="E26" s="568" t="s">
        <v>10</v>
      </c>
      <c r="F26" s="2037">
        <f>データ!D14</f>
        <v>2200000000</v>
      </c>
      <c r="G26" s="2038"/>
      <c r="H26" s="564" t="s">
        <v>11</v>
      </c>
    </row>
    <row r="27" spans="1:9" ht="40.5" customHeight="1">
      <c r="A27" s="306"/>
      <c r="B27" s="2039" t="s">
        <v>503</v>
      </c>
      <c r="C27" s="2039"/>
      <c r="D27" s="2039"/>
      <c r="E27" s="569"/>
      <c r="F27" s="2034" t="s">
        <v>1185</v>
      </c>
      <c r="G27" s="2034"/>
      <c r="H27" s="564"/>
    </row>
    <row r="28" spans="1:9" ht="7.5" customHeight="1">
      <c r="A28" s="306"/>
      <c r="B28" s="306"/>
      <c r="C28" s="306"/>
      <c r="D28" s="306"/>
      <c r="E28" s="306"/>
      <c r="F28" s="306"/>
      <c r="G28" s="306"/>
      <c r="H28" s="306"/>
    </row>
    <row r="29" spans="1:9">
      <c r="B29" s="561" t="s">
        <v>452</v>
      </c>
      <c r="C29" s="555" t="s">
        <v>398</v>
      </c>
    </row>
  </sheetData>
  <mergeCells count="12">
    <mergeCell ref="B23:D23"/>
    <mergeCell ref="A3:I3"/>
    <mergeCell ref="C12:D12"/>
    <mergeCell ref="A20:I20"/>
    <mergeCell ref="B22:D22"/>
    <mergeCell ref="F27:G27"/>
    <mergeCell ref="F24:G24"/>
    <mergeCell ref="F25:G25"/>
    <mergeCell ref="F26:G26"/>
    <mergeCell ref="B27:D27"/>
    <mergeCell ref="B26:D26"/>
    <mergeCell ref="B24:D25"/>
  </mergeCells>
  <phoneticPr fontId="6"/>
  <printOptions gridLinesSet="0"/>
  <pageMargins left="0.98425196850393704" right="0.59055118110236227" top="0.98425196850393704" bottom="0.98425196850393704" header="0.51181102362204722" footer="0.51181102362204722"/>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indexed="45"/>
  </sheetPr>
  <dimension ref="A1:K47"/>
  <sheetViews>
    <sheetView view="pageBreakPreview" zoomScale="75" zoomScaleNormal="100" workbookViewId="0">
      <selection activeCell="O43" sqref="O42:O43"/>
    </sheetView>
  </sheetViews>
  <sheetFormatPr defaultColWidth="9" defaultRowHeight="13"/>
  <cols>
    <col min="1" max="16384" width="9" style="85"/>
  </cols>
  <sheetData>
    <row r="1" spans="1:11">
      <c r="A1" s="339" t="s">
        <v>159</v>
      </c>
    </row>
    <row r="3" spans="1:11" ht="16.5">
      <c r="C3" s="93"/>
      <c r="D3" s="93"/>
      <c r="E3" s="93"/>
      <c r="F3" s="93"/>
      <c r="G3" s="93"/>
    </row>
    <row r="5" spans="1:11">
      <c r="I5" s="86" t="s">
        <v>1193</v>
      </c>
    </row>
    <row r="6" spans="1:11">
      <c r="H6" s="256"/>
      <c r="I6" s="257"/>
      <c r="J6" s="256"/>
      <c r="K6" s="256"/>
    </row>
    <row r="8" spans="1:11">
      <c r="A8" s="85" t="s">
        <v>563</v>
      </c>
    </row>
    <row r="9" spans="1:11">
      <c r="C9" s="643" t="str">
        <f>データ!C37</f>
        <v>●●　●●</v>
      </c>
      <c r="D9" s="85" t="s">
        <v>679</v>
      </c>
    </row>
    <row r="12" spans="1:11">
      <c r="F12" s="85" t="s">
        <v>561</v>
      </c>
    </row>
    <row r="14" spans="1:11">
      <c r="H14" s="643" t="str">
        <f>データ!C27</f>
        <v>○○　○○</v>
      </c>
    </row>
    <row r="17" spans="1:9" ht="16.5">
      <c r="A17" s="2043" t="s">
        <v>228</v>
      </c>
      <c r="B17" s="2043"/>
      <c r="C17" s="2043"/>
      <c r="D17" s="2043"/>
      <c r="E17" s="2043"/>
      <c r="F17" s="2043"/>
      <c r="G17" s="2043"/>
      <c r="H17" s="2043"/>
      <c r="I17" s="2043"/>
    </row>
    <row r="20" spans="1:9">
      <c r="B20" s="89" t="s">
        <v>483</v>
      </c>
      <c r="C20" s="780" t="str">
        <f>データ!D10</f>
        <v>(仮称) 庁舎改修工事(建築)</v>
      </c>
      <c r="D20" s="89"/>
      <c r="E20" s="89"/>
    </row>
    <row r="22" spans="1:9">
      <c r="B22" s="85" t="s">
        <v>608</v>
      </c>
    </row>
    <row r="24" spans="1:9">
      <c r="B24" s="85" t="s">
        <v>457</v>
      </c>
    </row>
    <row r="28" spans="1:9">
      <c r="A28" s="102"/>
      <c r="B28" s="102"/>
      <c r="C28" s="102"/>
      <c r="D28" s="102"/>
      <c r="E28" s="102"/>
      <c r="F28" s="102"/>
      <c r="G28" s="102"/>
      <c r="H28" s="102"/>
      <c r="I28" s="102"/>
    </row>
    <row r="33" spans="1:9">
      <c r="I33" s="86" t="s">
        <v>1193</v>
      </c>
    </row>
    <row r="34" spans="1:9">
      <c r="I34" s="86"/>
    </row>
    <row r="36" spans="1:9">
      <c r="A36" s="85" t="s">
        <v>609</v>
      </c>
    </row>
    <row r="37" spans="1:9">
      <c r="C37" s="643" t="str">
        <f>データ!C27</f>
        <v>○○　○○</v>
      </c>
      <c r="D37" s="85" t="s">
        <v>679</v>
      </c>
    </row>
    <row r="40" spans="1:9">
      <c r="B40" s="85" t="s">
        <v>610</v>
      </c>
    </row>
    <row r="42" spans="1:9">
      <c r="B42" s="85" t="s">
        <v>611</v>
      </c>
    </row>
    <row r="45" spans="1:9">
      <c r="F45" s="85" t="s">
        <v>532</v>
      </c>
    </row>
    <row r="47" spans="1:9">
      <c r="H47" s="643" t="str">
        <f>データ!C37</f>
        <v>●●　●●</v>
      </c>
      <c r="I47" s="85" t="s">
        <v>559</v>
      </c>
    </row>
  </sheetData>
  <mergeCells count="1">
    <mergeCell ref="A17:I17"/>
  </mergeCells>
  <phoneticPr fontId="2"/>
  <pageMargins left="0.75" right="0.75" top="1" bottom="1" header="0.51200000000000001" footer="0.51200000000000001"/>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indexed="61"/>
  </sheetPr>
  <dimension ref="A1:M53"/>
  <sheetViews>
    <sheetView view="pageBreakPreview" zoomScale="75" zoomScaleNormal="100" workbookViewId="0">
      <selection activeCell="L23" sqref="L23"/>
    </sheetView>
  </sheetViews>
  <sheetFormatPr defaultColWidth="9" defaultRowHeight="12.5"/>
  <cols>
    <col min="1" max="1" width="4.08984375" style="337" customWidth="1"/>
    <col min="2" max="3" width="2.36328125" style="337" customWidth="1"/>
    <col min="4" max="4" width="9.6328125" style="337" customWidth="1"/>
    <col min="5" max="5" width="3.6328125" style="337" customWidth="1"/>
    <col min="6" max="6" width="7.08984375" style="337" customWidth="1"/>
    <col min="7" max="7" width="10.08984375" style="337" customWidth="1"/>
    <col min="8" max="10" width="6.6328125" style="337" customWidth="1"/>
    <col min="11" max="13" width="8.6328125" style="337" customWidth="1"/>
    <col min="14" max="16384" width="9" style="337"/>
  </cols>
  <sheetData>
    <row r="1" spans="1:13">
      <c r="A1" s="339" t="s">
        <v>160</v>
      </c>
      <c r="B1" s="339"/>
      <c r="C1" s="339"/>
      <c r="D1" s="339"/>
    </row>
    <row r="2" spans="1:13">
      <c r="K2" s="2052" t="s">
        <v>848</v>
      </c>
      <c r="L2" s="2052"/>
      <c r="M2" s="2052"/>
    </row>
    <row r="3" spans="1:13">
      <c r="K3" s="2052" t="s">
        <v>1194</v>
      </c>
      <c r="L3" s="2052"/>
      <c r="M3" s="2052"/>
    </row>
    <row r="6" spans="1:13" ht="19">
      <c r="A6" s="2062" t="s">
        <v>323</v>
      </c>
      <c r="B6" s="2062"/>
      <c r="C6" s="2062"/>
      <c r="D6" s="2062"/>
      <c r="E6" s="2062"/>
      <c r="F6" s="2062"/>
      <c r="G6" s="2062"/>
      <c r="H6" s="2062"/>
      <c r="I6" s="2062"/>
      <c r="J6" s="2062"/>
      <c r="K6" s="2062"/>
      <c r="L6" s="2062"/>
      <c r="M6" s="2062"/>
    </row>
    <row r="7" spans="1:13" ht="19">
      <c r="A7" s="893"/>
      <c r="B7" s="893"/>
      <c r="C7" s="893"/>
      <c r="D7" s="893"/>
      <c r="E7" s="893"/>
      <c r="F7" s="893"/>
      <c r="G7" s="893"/>
      <c r="H7" s="893"/>
      <c r="I7" s="893"/>
      <c r="J7" s="893"/>
      <c r="K7" s="893"/>
      <c r="L7" s="893"/>
      <c r="M7" s="893"/>
    </row>
    <row r="9" spans="1:13" ht="12.75" customHeight="1">
      <c r="B9" s="337" t="s">
        <v>757</v>
      </c>
      <c r="G9" s="602"/>
    </row>
    <row r="10" spans="1:13" ht="12.75" customHeight="1">
      <c r="B10" s="821" t="str">
        <f>データ!D20</f>
        <v>○○建設株式会社</v>
      </c>
      <c r="E10" s="734"/>
      <c r="F10" s="734"/>
    </row>
    <row r="11" spans="1:13">
      <c r="C11" s="821" t="str">
        <f>データ!D21</f>
        <v>代表取締役　○○　○○</v>
      </c>
      <c r="G11" s="337" t="s">
        <v>678</v>
      </c>
    </row>
    <row r="14" spans="1:13" ht="25.5" customHeight="1">
      <c r="B14" s="2068" t="s">
        <v>324</v>
      </c>
      <c r="C14" s="2068"/>
      <c r="D14" s="2068"/>
      <c r="E14" s="2068"/>
      <c r="F14" s="2068"/>
      <c r="G14" s="2068"/>
      <c r="H14" s="2068"/>
      <c r="I14" s="2068"/>
      <c r="J14" s="2068"/>
      <c r="K14" s="2068"/>
      <c r="L14" s="2068"/>
    </row>
    <row r="17" spans="1:13" ht="12.75" customHeight="1">
      <c r="J17" s="733" t="s">
        <v>737</v>
      </c>
      <c r="K17"/>
      <c r="L17"/>
    </row>
    <row r="18" spans="1:13" ht="12.75" customHeight="1">
      <c r="J18"/>
      <c r="K18"/>
      <c r="L18" s="822" t="str">
        <f>データ!D18</f>
        <v>鳥取県知事　○○　○○</v>
      </c>
      <c r="M18" s="823" t="s">
        <v>736</v>
      </c>
    </row>
    <row r="19" spans="1:13" ht="13">
      <c r="J19" s="340"/>
      <c r="K19" s="2070"/>
      <c r="L19" s="2071"/>
    </row>
    <row r="23" spans="1:13">
      <c r="A23" s="337">
        <v>1</v>
      </c>
      <c r="C23" s="2069" t="s">
        <v>738</v>
      </c>
      <c r="D23" s="2069"/>
      <c r="E23" s="338"/>
      <c r="F23" s="824" t="str">
        <f>データ!D10</f>
        <v>(仮称) 庁舎改修工事(建築)</v>
      </c>
      <c r="G23" s="338"/>
      <c r="H23" s="338"/>
      <c r="I23" s="338"/>
      <c r="J23" s="338"/>
      <c r="K23" s="338"/>
      <c r="L23" s="338"/>
    </row>
    <row r="24" spans="1:13" ht="18" customHeight="1">
      <c r="C24" s="341"/>
      <c r="D24" s="341"/>
    </row>
    <row r="25" spans="1:13">
      <c r="A25" s="337">
        <f>A23+1</f>
        <v>2</v>
      </c>
      <c r="C25" s="2069" t="s">
        <v>739</v>
      </c>
      <c r="D25" s="2069"/>
      <c r="E25" s="338"/>
      <c r="F25" s="824" t="str">
        <f>データ!D11</f>
        <v>鳥取県鳥取市東町一丁目</v>
      </c>
      <c r="G25" s="338"/>
      <c r="H25" s="338"/>
      <c r="I25" s="338"/>
      <c r="J25" s="338"/>
      <c r="K25" s="338"/>
      <c r="L25" s="338"/>
    </row>
    <row r="26" spans="1:13" ht="18" customHeight="1">
      <c r="C26" s="341"/>
      <c r="D26" s="341"/>
    </row>
    <row r="27" spans="1:13">
      <c r="A27" s="337">
        <f>A25+1</f>
        <v>3</v>
      </c>
      <c r="C27" s="2069" t="s">
        <v>740</v>
      </c>
      <c r="D27" s="2069"/>
      <c r="E27" s="338"/>
      <c r="F27" s="338"/>
      <c r="G27" s="338"/>
      <c r="H27" s="338"/>
      <c r="I27" s="338"/>
      <c r="J27" s="338"/>
      <c r="K27" s="338"/>
      <c r="L27" s="338"/>
    </row>
    <row r="28" spans="1:13" ht="5.25" customHeight="1">
      <c r="C28" s="338"/>
      <c r="D28" s="338"/>
    </row>
    <row r="29" spans="1:13" ht="13">
      <c r="B29" s="2051" t="s">
        <v>741</v>
      </c>
      <c r="C29" s="2051"/>
      <c r="D29" s="2051"/>
      <c r="E29" s="2051"/>
      <c r="F29" s="2051"/>
      <c r="G29" s="2051"/>
      <c r="H29" s="1445" t="s">
        <v>748</v>
      </c>
      <c r="I29" s="1956"/>
      <c r="J29" s="1446"/>
      <c r="K29" s="2051" t="s">
        <v>396</v>
      </c>
      <c r="L29" s="2051"/>
      <c r="M29" s="2051"/>
    </row>
    <row r="30" spans="1:13" ht="13">
      <c r="B30" s="2063" t="s">
        <v>742</v>
      </c>
      <c r="C30" s="2063"/>
      <c r="D30" s="2063"/>
      <c r="E30" s="2063"/>
      <c r="F30" s="2063"/>
      <c r="G30" s="2063"/>
      <c r="H30" s="1888"/>
      <c r="I30" s="1888"/>
      <c r="J30" s="1888"/>
      <c r="K30" s="2047" t="str">
        <f>データ!C39</f>
        <v>▲▲　▲▲</v>
      </c>
      <c r="L30" s="2047"/>
      <c r="M30" s="2047"/>
    </row>
    <row r="31" spans="1:13" ht="13">
      <c r="B31" s="2064" t="s">
        <v>743</v>
      </c>
      <c r="C31" s="2064"/>
      <c r="D31" s="2064"/>
      <c r="E31" s="2064"/>
      <c r="F31" s="2064"/>
      <c r="G31" s="2064"/>
      <c r="H31" s="2072"/>
      <c r="I31" s="2072"/>
      <c r="J31" s="2072"/>
      <c r="K31" s="2073" t="str">
        <f>データ!C38</f>
        <v>■■　■■</v>
      </c>
      <c r="L31" s="2073"/>
      <c r="M31" s="2073"/>
    </row>
    <row r="32" spans="1:13" ht="13.5" customHeight="1">
      <c r="B32" s="2076" t="s">
        <v>747</v>
      </c>
      <c r="C32" s="2077"/>
      <c r="D32" s="2078"/>
      <c r="E32" s="2065" t="s">
        <v>744</v>
      </c>
      <c r="F32" s="2066"/>
      <c r="G32" s="2067"/>
      <c r="H32" s="2074"/>
      <c r="I32" s="2074"/>
      <c r="J32" s="2074"/>
      <c r="K32" s="2075" t="str">
        <f>データ!C37</f>
        <v>●●　●●</v>
      </c>
      <c r="L32" s="2075"/>
      <c r="M32" s="2075"/>
    </row>
    <row r="33" spans="1:13" ht="13">
      <c r="B33" s="2079"/>
      <c r="C33" s="2080"/>
      <c r="D33" s="2081"/>
      <c r="E33" s="2092" t="s">
        <v>745</v>
      </c>
      <c r="F33" s="2093"/>
      <c r="G33" s="2094"/>
      <c r="H33" s="2085"/>
      <c r="I33" s="2085"/>
      <c r="J33" s="2085"/>
      <c r="K33" s="2091" t="str">
        <f>データ!G37</f>
        <v>●●　○○</v>
      </c>
      <c r="L33" s="2091"/>
      <c r="M33" s="2091"/>
    </row>
    <row r="34" spans="1:13" ht="13">
      <c r="B34" s="2082"/>
      <c r="C34" s="2083"/>
      <c r="D34" s="2084"/>
      <c r="E34" s="2088" t="s">
        <v>746</v>
      </c>
      <c r="F34" s="2089"/>
      <c r="G34" s="2090"/>
      <c r="H34" s="2072"/>
      <c r="I34" s="2072"/>
      <c r="J34" s="2072"/>
      <c r="K34" s="2073" t="str">
        <f>データ!I37</f>
        <v>○○　●●</v>
      </c>
      <c r="L34" s="2073"/>
      <c r="M34" s="2073"/>
    </row>
    <row r="35" spans="1:13" ht="13">
      <c r="D35" s="338"/>
      <c r="E35" s="338"/>
      <c r="F35" s="338"/>
      <c r="G35" s="85"/>
      <c r="H35" s="118"/>
      <c r="I35" s="118"/>
    </row>
    <row r="36" spans="1:13" ht="13">
      <c r="A36" s="337">
        <f>A27+1</f>
        <v>4</v>
      </c>
      <c r="C36" s="2103" t="s">
        <v>749</v>
      </c>
      <c r="D36" s="2103"/>
      <c r="E36" s="2103"/>
      <c r="F36" s="2104"/>
      <c r="G36" s="85"/>
      <c r="H36" s="118"/>
      <c r="I36" s="118"/>
    </row>
    <row r="37" spans="1:13" ht="5.25" customHeight="1">
      <c r="D37" s="338"/>
      <c r="E37" s="338"/>
      <c r="F37" s="338"/>
      <c r="G37" s="85"/>
      <c r="H37" s="118"/>
      <c r="I37" s="118"/>
    </row>
    <row r="38" spans="1:13" ht="13.5" customHeight="1">
      <c r="A38" s="338"/>
      <c r="B38" s="2051" t="s">
        <v>741</v>
      </c>
      <c r="C38" s="2051"/>
      <c r="D38" s="2051"/>
      <c r="E38" s="2051"/>
      <c r="F38" s="2051"/>
      <c r="G38" s="2051"/>
      <c r="H38" s="1951" t="s">
        <v>753</v>
      </c>
      <c r="I38" s="1952"/>
      <c r="J38" s="1953"/>
      <c r="K38" s="2051" t="s">
        <v>396</v>
      </c>
      <c r="L38" s="2051"/>
      <c r="M38" s="2051"/>
    </row>
    <row r="39" spans="1:13" ht="13">
      <c r="B39" s="2051" t="s">
        <v>750</v>
      </c>
      <c r="C39" s="2051"/>
      <c r="D39" s="2051"/>
      <c r="E39" s="2051"/>
      <c r="F39" s="2051"/>
      <c r="G39" s="2051"/>
      <c r="H39" s="1888"/>
      <c r="I39" s="1888"/>
      <c r="J39" s="1888"/>
      <c r="K39" s="2047" t="str">
        <f>データ!C32</f>
        <v>◎●　◎●</v>
      </c>
      <c r="L39" s="2047"/>
      <c r="M39" s="2047"/>
    </row>
    <row r="40" spans="1:13" ht="13">
      <c r="B40" s="2111" t="s">
        <v>751</v>
      </c>
      <c r="C40" s="2112"/>
      <c r="D40" s="2113"/>
      <c r="E40" s="2098" t="s">
        <v>752</v>
      </c>
      <c r="F40" s="2099"/>
      <c r="G40" s="2099"/>
      <c r="H40" s="2048"/>
      <c r="I40" s="2049"/>
      <c r="J40" s="2050"/>
      <c r="K40" s="2100" t="str">
        <f>データ!C31</f>
        <v>◎◎　◎◎</v>
      </c>
      <c r="L40" s="2101"/>
      <c r="M40" s="2102"/>
    </row>
    <row r="41" spans="1:13" ht="13">
      <c r="B41" s="2114"/>
      <c r="C41" s="2052"/>
      <c r="D41" s="2115"/>
      <c r="E41" s="2098" t="s">
        <v>754</v>
      </c>
      <c r="F41" s="2099"/>
      <c r="G41" s="2099"/>
      <c r="H41" s="2053"/>
      <c r="I41" s="2054"/>
      <c r="J41" s="2055"/>
      <c r="K41" s="2056" t="str">
        <f>データ!G32</f>
        <v>◎◎　○○</v>
      </c>
      <c r="L41" s="2057"/>
      <c r="M41" s="2058"/>
    </row>
    <row r="42" spans="1:13" ht="13">
      <c r="B42" s="2114"/>
      <c r="C42" s="2052"/>
      <c r="D42" s="2115"/>
      <c r="E42" s="2086" t="s">
        <v>745</v>
      </c>
      <c r="F42" s="2087"/>
      <c r="G42" s="2087"/>
      <c r="H42" s="2059"/>
      <c r="I42" s="2060"/>
      <c r="J42" s="2061"/>
      <c r="K42" s="2095" t="str">
        <f>データ!G31</f>
        <v>○◎　○◎</v>
      </c>
      <c r="L42" s="2096"/>
      <c r="M42" s="2097"/>
    </row>
    <row r="43" spans="1:13" ht="13">
      <c r="B43" s="2116"/>
      <c r="C43" s="2117"/>
      <c r="D43" s="2118"/>
      <c r="E43" s="2106" t="s">
        <v>746</v>
      </c>
      <c r="F43" s="2107"/>
      <c r="G43" s="2107"/>
      <c r="H43" s="2108"/>
      <c r="I43" s="2109"/>
      <c r="J43" s="2110"/>
      <c r="K43" s="2044" t="str">
        <f>データ!I31</f>
        <v>○○　◎◎</v>
      </c>
      <c r="L43" s="2045"/>
      <c r="M43" s="2046"/>
    </row>
    <row r="44" spans="1:13" ht="13.5" customHeight="1">
      <c r="B44" s="342"/>
      <c r="C44" s="342"/>
      <c r="D44" s="342"/>
      <c r="E44" s="342"/>
      <c r="F44" s="342"/>
      <c r="G44" s="342"/>
      <c r="H44" s="342"/>
      <c r="I44" s="342"/>
      <c r="J44" s="342"/>
      <c r="K44" s="342"/>
      <c r="L44" s="342"/>
    </row>
    <row r="45" spans="1:13" ht="13">
      <c r="A45" s="337">
        <f>A36+1</f>
        <v>5</v>
      </c>
      <c r="C45" s="2103" t="s">
        <v>755</v>
      </c>
      <c r="D45" s="2103"/>
      <c r="E45" s="2105"/>
      <c r="F45" s="2105"/>
      <c r="G45" s="85"/>
      <c r="H45" s="118"/>
      <c r="I45" s="118"/>
    </row>
    <row r="46" spans="1:13" ht="5.25" customHeight="1">
      <c r="D46" s="338"/>
      <c r="E46" s="338"/>
      <c r="F46" s="338"/>
      <c r="G46" s="85"/>
      <c r="H46" s="118"/>
      <c r="I46" s="118"/>
    </row>
    <row r="47" spans="1:13" ht="13">
      <c r="A47" s="338"/>
      <c r="B47" s="2051" t="s">
        <v>741</v>
      </c>
      <c r="C47" s="2051"/>
      <c r="D47" s="2051"/>
      <c r="E47" s="2051"/>
      <c r="F47" s="2051"/>
      <c r="G47" s="2051"/>
      <c r="H47" s="1951" t="s">
        <v>753</v>
      </c>
      <c r="I47" s="1952"/>
      <c r="J47" s="1953"/>
      <c r="K47" s="2051" t="s">
        <v>396</v>
      </c>
      <c r="L47" s="2051"/>
      <c r="M47" s="2051"/>
    </row>
    <row r="48" spans="1:13" ht="13.5" customHeight="1">
      <c r="B48" s="2051" t="s">
        <v>750</v>
      </c>
      <c r="C48" s="2051"/>
      <c r="D48" s="2051"/>
      <c r="E48" s="2051"/>
      <c r="F48" s="2051"/>
      <c r="G48" s="2051"/>
      <c r="H48" s="1888"/>
      <c r="I48" s="1888"/>
      <c r="J48" s="1888"/>
      <c r="K48" s="2047" t="str">
        <f>データ!C35</f>
        <v>▼▼　▼▼</v>
      </c>
      <c r="L48" s="2047"/>
      <c r="M48" s="2047"/>
    </row>
    <row r="49" spans="2:13" ht="13.5" customHeight="1">
      <c r="B49" s="2111" t="s">
        <v>756</v>
      </c>
      <c r="C49" s="2112"/>
      <c r="D49" s="2113"/>
      <c r="E49" s="2098" t="s">
        <v>752</v>
      </c>
      <c r="F49" s="2099"/>
      <c r="G49" s="2099"/>
      <c r="H49" s="2048"/>
      <c r="I49" s="2049"/>
      <c r="J49" s="2050"/>
      <c r="K49" s="2100" t="str">
        <f>データ!C34</f>
        <v>◆◆　◆◆</v>
      </c>
      <c r="L49" s="2101"/>
      <c r="M49" s="2102"/>
    </row>
    <row r="50" spans="2:13" ht="13">
      <c r="B50" s="2114"/>
      <c r="C50" s="2052"/>
      <c r="D50" s="2115"/>
      <c r="E50" s="2098" t="s">
        <v>754</v>
      </c>
      <c r="F50" s="2099"/>
      <c r="G50" s="2099"/>
      <c r="H50" s="2053"/>
      <c r="I50" s="2054"/>
      <c r="J50" s="2055"/>
      <c r="K50" s="2056" t="str">
        <f>データ!G35</f>
        <v>◆◆　◇◇</v>
      </c>
      <c r="L50" s="2057"/>
      <c r="M50" s="2058"/>
    </row>
    <row r="51" spans="2:13" ht="13">
      <c r="B51" s="2114"/>
      <c r="C51" s="2052"/>
      <c r="D51" s="2115"/>
      <c r="E51" s="2086" t="s">
        <v>745</v>
      </c>
      <c r="F51" s="2087"/>
      <c r="G51" s="2087"/>
      <c r="H51" s="2059"/>
      <c r="I51" s="2060"/>
      <c r="J51" s="2061"/>
      <c r="K51" s="2095" t="str">
        <f>データ!G34</f>
        <v>◇◆　◇◆</v>
      </c>
      <c r="L51" s="2096"/>
      <c r="M51" s="2097"/>
    </row>
    <row r="52" spans="2:13" ht="13">
      <c r="B52" s="2116"/>
      <c r="C52" s="2117"/>
      <c r="D52" s="2118"/>
      <c r="E52" s="2106" t="s">
        <v>746</v>
      </c>
      <c r="F52" s="2107"/>
      <c r="G52" s="2107"/>
      <c r="H52" s="2108"/>
      <c r="I52" s="2109"/>
      <c r="J52" s="2110"/>
      <c r="K52" s="2044" t="str">
        <f>データ!I34</f>
        <v>◇◇　◆◆</v>
      </c>
      <c r="L52" s="2045"/>
      <c r="M52" s="2046"/>
    </row>
    <row r="53" spans="2:13" ht="13">
      <c r="C53" s="2119"/>
      <c r="D53" s="2119"/>
      <c r="E53" s="2119"/>
      <c r="F53" s="338"/>
      <c r="G53" s="343"/>
      <c r="H53" s="118"/>
      <c r="I53" s="118"/>
    </row>
  </sheetData>
  <mergeCells count="68">
    <mergeCell ref="C53:E53"/>
    <mergeCell ref="H51:J51"/>
    <mergeCell ref="B47:G47"/>
    <mergeCell ref="H47:J47"/>
    <mergeCell ref="E50:G50"/>
    <mergeCell ref="H50:J50"/>
    <mergeCell ref="E52:G52"/>
    <mergeCell ref="H52:J52"/>
    <mergeCell ref="E49:G49"/>
    <mergeCell ref="B48:G48"/>
    <mergeCell ref="K39:M39"/>
    <mergeCell ref="E40:G40"/>
    <mergeCell ref="K43:M43"/>
    <mergeCell ref="K49:M49"/>
    <mergeCell ref="C36:F36"/>
    <mergeCell ref="C45:F45"/>
    <mergeCell ref="E43:G43"/>
    <mergeCell ref="H43:J43"/>
    <mergeCell ref="B40:D43"/>
    <mergeCell ref="H40:J40"/>
    <mergeCell ref="B49:D52"/>
    <mergeCell ref="K50:M50"/>
    <mergeCell ref="K40:M40"/>
    <mergeCell ref="E41:G41"/>
    <mergeCell ref="E42:G42"/>
    <mergeCell ref="K42:M42"/>
    <mergeCell ref="H29:J29"/>
    <mergeCell ref="K29:M29"/>
    <mergeCell ref="H30:J30"/>
    <mergeCell ref="K30:M30"/>
    <mergeCell ref="E51:G51"/>
    <mergeCell ref="B38:G38"/>
    <mergeCell ref="H38:J38"/>
    <mergeCell ref="K38:M38"/>
    <mergeCell ref="B39:G39"/>
    <mergeCell ref="H39:J39"/>
    <mergeCell ref="K34:M34"/>
    <mergeCell ref="E34:G34"/>
    <mergeCell ref="K33:M33"/>
    <mergeCell ref="E33:G33"/>
    <mergeCell ref="H34:J34"/>
    <mergeCell ref="K51:M51"/>
    <mergeCell ref="K31:M31"/>
    <mergeCell ref="H32:J32"/>
    <mergeCell ref="K32:M32"/>
    <mergeCell ref="B32:D34"/>
    <mergeCell ref="H33:J33"/>
    <mergeCell ref="K2:M2"/>
    <mergeCell ref="K3:M3"/>
    <mergeCell ref="H41:J41"/>
    <mergeCell ref="K41:M41"/>
    <mergeCell ref="H42:J42"/>
    <mergeCell ref="A6:M6"/>
    <mergeCell ref="B30:G30"/>
    <mergeCell ref="B31:G31"/>
    <mergeCell ref="E32:G32"/>
    <mergeCell ref="B14:L14"/>
    <mergeCell ref="C23:D23"/>
    <mergeCell ref="C25:D25"/>
    <mergeCell ref="K19:L19"/>
    <mergeCell ref="C27:D27"/>
    <mergeCell ref="B29:G29"/>
    <mergeCell ref="H31:J31"/>
    <mergeCell ref="K52:M52"/>
    <mergeCell ref="H48:J48"/>
    <mergeCell ref="K48:M48"/>
    <mergeCell ref="H49:J49"/>
    <mergeCell ref="K47:M47"/>
  </mergeCells>
  <phoneticPr fontId="2"/>
  <pageMargins left="0.75" right="0.75" top="1" bottom="1" header="0.51200000000000001" footer="0.51200000000000001"/>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indexed="61"/>
  </sheetPr>
  <dimension ref="A1:M44"/>
  <sheetViews>
    <sheetView view="pageBreakPreview" zoomScale="75" zoomScaleNormal="100" workbookViewId="0">
      <selection activeCell="K4" sqref="K4"/>
    </sheetView>
  </sheetViews>
  <sheetFormatPr defaultColWidth="9" defaultRowHeight="12.5"/>
  <cols>
    <col min="1" max="1" width="4.08984375" style="337" customWidth="1"/>
    <col min="2" max="3" width="2.36328125" style="337" customWidth="1"/>
    <col min="4" max="4" width="9.6328125" style="337" customWidth="1"/>
    <col min="5" max="5" width="3.6328125" style="337" customWidth="1"/>
    <col min="6" max="6" width="7.08984375" style="337" customWidth="1"/>
    <col min="7" max="7" width="10.08984375" style="337" customWidth="1"/>
    <col min="8" max="10" width="6.6328125" style="337" customWidth="1"/>
    <col min="11" max="13" width="8.6328125" style="337" customWidth="1"/>
    <col min="14" max="16384" width="9" style="337"/>
  </cols>
  <sheetData>
    <row r="1" spans="1:13">
      <c r="A1" s="339" t="s">
        <v>882</v>
      </c>
      <c r="B1" s="339"/>
      <c r="C1" s="339"/>
      <c r="D1" s="339"/>
    </row>
    <row r="2" spans="1:13">
      <c r="K2" s="2052" t="s">
        <v>848</v>
      </c>
      <c r="L2" s="2052"/>
      <c r="M2" s="2052"/>
    </row>
    <row r="3" spans="1:13">
      <c r="K3" s="2052" t="s">
        <v>1194</v>
      </c>
      <c r="L3" s="2052"/>
      <c r="M3" s="2052"/>
    </row>
    <row r="6" spans="1:13" ht="19">
      <c r="A6" s="2062" t="s">
        <v>323</v>
      </c>
      <c r="B6" s="2062"/>
      <c r="C6" s="2062"/>
      <c r="D6" s="2062"/>
      <c r="E6" s="2062"/>
      <c r="F6" s="2062"/>
      <c r="G6" s="2062"/>
      <c r="H6" s="2062"/>
      <c r="I6" s="2062"/>
      <c r="J6" s="2062"/>
      <c r="K6" s="2062"/>
      <c r="L6" s="2062"/>
      <c r="M6" s="2062"/>
    </row>
    <row r="7" spans="1:13" ht="19">
      <c r="A7" s="893"/>
      <c r="B7" s="893"/>
      <c r="C7" s="893"/>
      <c r="D7" s="893"/>
      <c r="E7" s="893"/>
      <c r="F7" s="893"/>
      <c r="G7" s="893"/>
      <c r="H7" s="893"/>
      <c r="I7" s="893"/>
      <c r="J7" s="893"/>
      <c r="K7" s="893"/>
      <c r="L7" s="893"/>
      <c r="M7" s="893"/>
    </row>
    <row r="9" spans="1:13" ht="12.75" customHeight="1">
      <c r="B9" s="337" t="s">
        <v>757</v>
      </c>
      <c r="G9" s="602"/>
    </row>
    <row r="10" spans="1:13" ht="12.75" customHeight="1">
      <c r="B10" s="821" t="str">
        <f>データ!D20</f>
        <v>○○建設株式会社</v>
      </c>
      <c r="E10" s="734"/>
      <c r="F10" s="734"/>
    </row>
    <row r="11" spans="1:13">
      <c r="C11" s="821" t="str">
        <f>データ!D21</f>
        <v>代表取締役　○○　○○</v>
      </c>
      <c r="G11" s="337" t="s">
        <v>678</v>
      </c>
    </row>
    <row r="14" spans="1:13" ht="25.5" customHeight="1">
      <c r="B14" s="2068" t="s">
        <v>324</v>
      </c>
      <c r="C14" s="2068"/>
      <c r="D14" s="2068"/>
      <c r="E14" s="2068"/>
      <c r="F14" s="2068"/>
      <c r="G14" s="2068"/>
      <c r="H14" s="2068"/>
      <c r="I14" s="2068"/>
      <c r="J14" s="2068"/>
      <c r="K14" s="2068"/>
      <c r="L14" s="2068"/>
    </row>
    <row r="17" spans="1:13" ht="12.75" customHeight="1">
      <c r="J17" s="733" t="s">
        <v>737</v>
      </c>
      <c r="K17"/>
      <c r="L17"/>
    </row>
    <row r="18" spans="1:13" ht="12.75" customHeight="1">
      <c r="J18"/>
      <c r="K18"/>
      <c r="L18" s="822" t="str">
        <f>データ!D18</f>
        <v>鳥取県知事　○○　○○</v>
      </c>
      <c r="M18" s="823" t="s">
        <v>736</v>
      </c>
    </row>
    <row r="19" spans="1:13" ht="13">
      <c r="J19" s="340"/>
      <c r="K19" s="2070"/>
      <c r="L19" s="2071"/>
    </row>
    <row r="23" spans="1:13">
      <c r="A23" s="337">
        <v>1</v>
      </c>
      <c r="C23" s="2069" t="s">
        <v>738</v>
      </c>
      <c r="D23" s="2069"/>
      <c r="E23" s="338"/>
      <c r="F23" s="824" t="str">
        <f>データ!D10</f>
        <v>(仮称) 庁舎改修工事(建築)</v>
      </c>
      <c r="G23" s="338"/>
      <c r="H23" s="338"/>
      <c r="I23" s="338"/>
      <c r="J23" s="338"/>
      <c r="K23" s="338"/>
      <c r="L23" s="338"/>
    </row>
    <row r="24" spans="1:13" ht="18" customHeight="1">
      <c r="C24" s="341"/>
      <c r="D24" s="341"/>
    </row>
    <row r="25" spans="1:13">
      <c r="A25" s="337">
        <f>A23+1</f>
        <v>2</v>
      </c>
      <c r="C25" s="2069" t="s">
        <v>739</v>
      </c>
      <c r="D25" s="2069"/>
      <c r="E25" s="338"/>
      <c r="F25" s="824" t="str">
        <f>データ!D11</f>
        <v>鳥取県鳥取市東町一丁目</v>
      </c>
      <c r="G25" s="338"/>
      <c r="H25" s="338"/>
      <c r="I25" s="338"/>
      <c r="J25" s="338"/>
      <c r="K25" s="338"/>
      <c r="L25" s="338"/>
    </row>
    <row r="26" spans="1:13" ht="18" customHeight="1">
      <c r="C26" s="341"/>
      <c r="D26" s="341"/>
    </row>
    <row r="27" spans="1:13">
      <c r="A27" s="337">
        <f>A25+1</f>
        <v>3</v>
      </c>
      <c r="C27" s="2069" t="s">
        <v>740</v>
      </c>
      <c r="D27" s="2069"/>
      <c r="E27" s="338"/>
      <c r="F27" s="338"/>
      <c r="G27" s="338"/>
      <c r="H27" s="338"/>
      <c r="I27" s="338"/>
      <c r="J27" s="338"/>
      <c r="K27" s="338"/>
      <c r="L27" s="338"/>
    </row>
    <row r="28" spans="1:13" ht="5.25" customHeight="1">
      <c r="C28" s="338"/>
      <c r="D28" s="338"/>
    </row>
    <row r="29" spans="1:13" ht="13">
      <c r="B29" s="2051" t="s">
        <v>741</v>
      </c>
      <c r="C29" s="2051"/>
      <c r="D29" s="2051"/>
      <c r="E29" s="2051"/>
      <c r="F29" s="2051"/>
      <c r="G29" s="2051"/>
      <c r="H29" s="1445" t="s">
        <v>748</v>
      </c>
      <c r="I29" s="1956"/>
      <c r="J29" s="1446"/>
      <c r="K29" s="2051" t="s">
        <v>396</v>
      </c>
      <c r="L29" s="2051"/>
      <c r="M29" s="2051"/>
    </row>
    <row r="30" spans="1:13" ht="13">
      <c r="B30" s="2063" t="s">
        <v>742</v>
      </c>
      <c r="C30" s="2063"/>
      <c r="D30" s="2063"/>
      <c r="E30" s="2063"/>
      <c r="F30" s="2063"/>
      <c r="G30" s="2063"/>
      <c r="H30" s="1888"/>
      <c r="I30" s="1888"/>
      <c r="J30" s="1888"/>
      <c r="K30" s="2047" t="str">
        <f>データ!C39</f>
        <v>▲▲　▲▲</v>
      </c>
      <c r="L30" s="2047"/>
      <c r="M30" s="2047"/>
    </row>
    <row r="31" spans="1:13" ht="13">
      <c r="B31" s="2064" t="s">
        <v>743</v>
      </c>
      <c r="C31" s="2064"/>
      <c r="D31" s="2064"/>
      <c r="E31" s="2064"/>
      <c r="F31" s="2064"/>
      <c r="G31" s="2064"/>
      <c r="H31" s="2072"/>
      <c r="I31" s="2072"/>
      <c r="J31" s="2072"/>
      <c r="K31" s="2073" t="str">
        <f>データ!C38</f>
        <v>■■　■■</v>
      </c>
      <c r="L31" s="2073"/>
      <c r="M31" s="2073"/>
    </row>
    <row r="32" spans="1:13" ht="13.5" customHeight="1">
      <c r="B32" s="2076" t="s">
        <v>747</v>
      </c>
      <c r="C32" s="2077"/>
      <c r="D32" s="2078"/>
      <c r="E32" s="2065" t="s">
        <v>744</v>
      </c>
      <c r="F32" s="2066"/>
      <c r="G32" s="2067"/>
      <c r="H32" s="2074"/>
      <c r="I32" s="2074"/>
      <c r="J32" s="2074"/>
      <c r="K32" s="2075" t="str">
        <f>データ!C37</f>
        <v>●●　●●</v>
      </c>
      <c r="L32" s="2075"/>
      <c r="M32" s="2075"/>
    </row>
    <row r="33" spans="1:13" ht="13">
      <c r="B33" s="2079"/>
      <c r="C33" s="2080"/>
      <c r="D33" s="2081"/>
      <c r="E33" s="2092" t="s">
        <v>745</v>
      </c>
      <c r="F33" s="2093"/>
      <c r="G33" s="2094"/>
      <c r="H33" s="2085"/>
      <c r="I33" s="2085"/>
      <c r="J33" s="2085"/>
      <c r="K33" s="2091" t="str">
        <f>データ!G37</f>
        <v>●●　○○</v>
      </c>
      <c r="L33" s="2091"/>
      <c r="M33" s="2091"/>
    </row>
    <row r="34" spans="1:13" ht="13">
      <c r="B34" s="2082"/>
      <c r="C34" s="2083"/>
      <c r="D34" s="2084"/>
      <c r="E34" s="2088" t="s">
        <v>746</v>
      </c>
      <c r="F34" s="2089"/>
      <c r="G34" s="2090"/>
      <c r="H34" s="2072"/>
      <c r="I34" s="2072"/>
      <c r="J34" s="2072"/>
      <c r="K34" s="2073" t="str">
        <f>データ!I37</f>
        <v>○○　●●</v>
      </c>
      <c r="L34" s="2073"/>
      <c r="M34" s="2073"/>
    </row>
    <row r="35" spans="1:13" ht="13">
      <c r="D35" s="338"/>
      <c r="E35" s="338"/>
      <c r="F35" s="338"/>
      <c r="G35" s="85"/>
      <c r="H35" s="118"/>
      <c r="I35" s="118"/>
    </row>
    <row r="36" spans="1:13" ht="13">
      <c r="A36" s="337">
        <f>A27+1</f>
        <v>4</v>
      </c>
      <c r="C36" s="2103" t="s">
        <v>755</v>
      </c>
      <c r="D36" s="2103"/>
      <c r="E36" s="2105"/>
      <c r="F36" s="2105"/>
      <c r="G36" s="85"/>
      <c r="H36" s="118"/>
      <c r="I36" s="118"/>
    </row>
    <row r="37" spans="1:13" ht="5.25" customHeight="1">
      <c r="D37" s="338"/>
      <c r="E37" s="338"/>
      <c r="F37" s="338"/>
      <c r="G37" s="85"/>
      <c r="H37" s="118"/>
      <c r="I37" s="118"/>
    </row>
    <row r="38" spans="1:13" ht="13">
      <c r="A38" s="338"/>
      <c r="B38" s="2051" t="s">
        <v>741</v>
      </c>
      <c r="C38" s="2051"/>
      <c r="D38" s="2051"/>
      <c r="E38" s="2051"/>
      <c r="F38" s="2051"/>
      <c r="G38" s="2051"/>
      <c r="H38" s="1951" t="s">
        <v>753</v>
      </c>
      <c r="I38" s="1952"/>
      <c r="J38" s="1953"/>
      <c r="K38" s="2051" t="s">
        <v>396</v>
      </c>
      <c r="L38" s="2051"/>
      <c r="M38" s="2051"/>
    </row>
    <row r="39" spans="1:13" ht="13.5" customHeight="1">
      <c r="B39" s="2051" t="s">
        <v>750</v>
      </c>
      <c r="C39" s="2051"/>
      <c r="D39" s="2051"/>
      <c r="E39" s="2051"/>
      <c r="F39" s="2051"/>
      <c r="G39" s="2051"/>
      <c r="H39" s="1888"/>
      <c r="I39" s="1888"/>
      <c r="J39" s="1888"/>
      <c r="K39" s="2047" t="str">
        <f>データ!C35</f>
        <v>▼▼　▼▼</v>
      </c>
      <c r="L39" s="2047"/>
      <c r="M39" s="2047"/>
    </row>
    <row r="40" spans="1:13" ht="13.5" customHeight="1">
      <c r="B40" s="2111" t="s">
        <v>756</v>
      </c>
      <c r="C40" s="2112"/>
      <c r="D40" s="2113"/>
      <c r="E40" s="2098" t="s">
        <v>752</v>
      </c>
      <c r="F40" s="2099"/>
      <c r="G40" s="2099"/>
      <c r="H40" s="2048"/>
      <c r="I40" s="2049"/>
      <c r="J40" s="2050"/>
      <c r="K40" s="2100" t="str">
        <f>データ!C34</f>
        <v>◆◆　◆◆</v>
      </c>
      <c r="L40" s="2101"/>
      <c r="M40" s="2102"/>
    </row>
    <row r="41" spans="1:13" ht="13">
      <c r="B41" s="2114"/>
      <c r="C41" s="2052"/>
      <c r="D41" s="2115"/>
      <c r="E41" s="2098" t="s">
        <v>754</v>
      </c>
      <c r="F41" s="2099"/>
      <c r="G41" s="2099"/>
      <c r="H41" s="2053"/>
      <c r="I41" s="2054"/>
      <c r="J41" s="2055"/>
      <c r="K41" s="2056" t="str">
        <f>データ!G35</f>
        <v>◆◆　◇◇</v>
      </c>
      <c r="L41" s="2057"/>
      <c r="M41" s="2058"/>
    </row>
    <row r="42" spans="1:13" ht="13">
      <c r="B42" s="2114"/>
      <c r="C42" s="2052"/>
      <c r="D42" s="2115"/>
      <c r="E42" s="2086" t="s">
        <v>745</v>
      </c>
      <c r="F42" s="2087"/>
      <c r="G42" s="2087"/>
      <c r="H42" s="2059"/>
      <c r="I42" s="2060"/>
      <c r="J42" s="2061"/>
      <c r="K42" s="2095" t="str">
        <f>データ!G34</f>
        <v>◇◆　◇◆</v>
      </c>
      <c r="L42" s="2096"/>
      <c r="M42" s="2097"/>
    </row>
    <row r="43" spans="1:13" ht="13">
      <c r="B43" s="2116"/>
      <c r="C43" s="2117"/>
      <c r="D43" s="2118"/>
      <c r="E43" s="2106" t="s">
        <v>746</v>
      </c>
      <c r="F43" s="2107"/>
      <c r="G43" s="2107"/>
      <c r="H43" s="2108"/>
      <c r="I43" s="2109"/>
      <c r="J43" s="2110"/>
      <c r="K43" s="2044" t="str">
        <f>データ!I34</f>
        <v>◇◇　◆◆</v>
      </c>
      <c r="L43" s="2045"/>
      <c r="M43" s="2046"/>
    </row>
    <row r="44" spans="1:13" ht="13">
      <c r="C44" s="2119"/>
      <c r="D44" s="2119"/>
      <c r="E44" s="2119"/>
      <c r="F44" s="338"/>
      <c r="G44" s="343"/>
      <c r="H44" s="118"/>
      <c r="I44" s="118"/>
    </row>
  </sheetData>
  <mergeCells count="48">
    <mergeCell ref="E43:G43"/>
    <mergeCell ref="H43:J43"/>
    <mergeCell ref="K43:M43"/>
    <mergeCell ref="C44:E44"/>
    <mergeCell ref="B40:D43"/>
    <mergeCell ref="E40:G40"/>
    <mergeCell ref="H40:J40"/>
    <mergeCell ref="K40:M40"/>
    <mergeCell ref="E41:G41"/>
    <mergeCell ref="H41:J41"/>
    <mergeCell ref="K41:M41"/>
    <mergeCell ref="E42:G42"/>
    <mergeCell ref="H42:J42"/>
    <mergeCell ref="K42:M42"/>
    <mergeCell ref="C36:F36"/>
    <mergeCell ref="B38:G38"/>
    <mergeCell ref="H38:J38"/>
    <mergeCell ref="K38:M38"/>
    <mergeCell ref="B39:G39"/>
    <mergeCell ref="H39:J39"/>
    <mergeCell ref="K39:M39"/>
    <mergeCell ref="E34:G34"/>
    <mergeCell ref="H34:J34"/>
    <mergeCell ref="K34:M34"/>
    <mergeCell ref="B31:G31"/>
    <mergeCell ref="H31:J31"/>
    <mergeCell ref="K31:M31"/>
    <mergeCell ref="B32:D34"/>
    <mergeCell ref="E32:G32"/>
    <mergeCell ref="H32:J32"/>
    <mergeCell ref="K32:M32"/>
    <mergeCell ref="E33:G33"/>
    <mergeCell ref="H33:J33"/>
    <mergeCell ref="K33:M33"/>
    <mergeCell ref="B30:G30"/>
    <mergeCell ref="H30:J30"/>
    <mergeCell ref="K30:M30"/>
    <mergeCell ref="K2:M2"/>
    <mergeCell ref="K3:M3"/>
    <mergeCell ref="A6:M6"/>
    <mergeCell ref="B14:L14"/>
    <mergeCell ref="K19:L19"/>
    <mergeCell ref="C23:D23"/>
    <mergeCell ref="C25:D25"/>
    <mergeCell ref="C27:D27"/>
    <mergeCell ref="B29:G29"/>
    <mergeCell ref="H29:J29"/>
    <mergeCell ref="K29:M29"/>
  </mergeCells>
  <phoneticPr fontId="2"/>
  <pageMargins left="0.75" right="0.75" top="1" bottom="1" header="0.51200000000000001" footer="0.51200000000000001"/>
  <pageSetup paperSize="9"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indexed="61"/>
  </sheetPr>
  <dimension ref="A1:H25"/>
  <sheetViews>
    <sheetView view="pageBreakPreview" zoomScale="75" zoomScaleNormal="100" workbookViewId="0">
      <selection activeCell="G4" sqref="G4"/>
    </sheetView>
  </sheetViews>
  <sheetFormatPr defaultColWidth="9" defaultRowHeight="13"/>
  <cols>
    <col min="1" max="1" width="2.08984375" style="85" customWidth="1"/>
    <col min="2" max="2" width="14.90625" style="85" customWidth="1"/>
    <col min="3" max="3" width="11.08984375" style="85" customWidth="1"/>
    <col min="4" max="4" width="8.7265625" style="85" customWidth="1"/>
    <col min="5" max="8" width="11.6328125" style="85" customWidth="1"/>
    <col min="9" max="16384" width="9" style="85"/>
  </cols>
  <sheetData>
    <row r="1" spans="1:8">
      <c r="A1" s="339" t="s">
        <v>105</v>
      </c>
    </row>
    <row r="2" spans="1:8">
      <c r="A2" s="339"/>
      <c r="G2" s="1393" t="s">
        <v>8</v>
      </c>
      <c r="H2" s="1393"/>
    </row>
    <row r="3" spans="1:8">
      <c r="C3" s="508"/>
      <c r="G3" s="2120" t="s">
        <v>1184</v>
      </c>
      <c r="H3" s="2120"/>
    </row>
    <row r="4" spans="1:8" ht="27" customHeight="1"/>
    <row r="5" spans="1:8" ht="19">
      <c r="A5" s="1414" t="s">
        <v>379</v>
      </c>
      <c r="B5" s="1414"/>
      <c r="C5" s="1414"/>
      <c r="D5" s="1414"/>
      <c r="E5" s="1414"/>
      <c r="F5" s="1414"/>
      <c r="G5" s="1414"/>
      <c r="H5" s="1414"/>
    </row>
    <row r="6" spans="1:8" ht="19">
      <c r="A6" s="499"/>
      <c r="B6" s="499"/>
      <c r="C6" s="499"/>
      <c r="D6" s="499"/>
      <c r="E6" s="499"/>
      <c r="F6" s="499"/>
      <c r="G6" s="499"/>
      <c r="H6" s="499"/>
    </row>
    <row r="8" spans="1:8">
      <c r="B8" s="85" t="s">
        <v>328</v>
      </c>
    </row>
    <row r="9" spans="1:8">
      <c r="B9" s="825" t="str">
        <f>データ!D20</f>
        <v>○○建設株式会社</v>
      </c>
    </row>
    <row r="10" spans="1:8">
      <c r="C10" s="643" t="str">
        <f>データ!D21</f>
        <v>代表取締役　○○　○○</v>
      </c>
      <c r="D10" s="85" t="s">
        <v>678</v>
      </c>
    </row>
    <row r="13" spans="1:8">
      <c r="F13" s="85" t="s">
        <v>701</v>
      </c>
    </row>
    <row r="14" spans="1:8">
      <c r="G14" s="643" t="str">
        <f>データ!D18</f>
        <v>鳥取県知事　○○　○○</v>
      </c>
      <c r="H14" s="88" t="s">
        <v>504</v>
      </c>
    </row>
    <row r="15" spans="1:8" ht="24.75" customHeight="1"/>
    <row r="16" spans="1:8" ht="41.25" customHeight="1">
      <c r="B16" s="1773" t="s">
        <v>104</v>
      </c>
      <c r="C16" s="1773"/>
      <c r="D16" s="1773"/>
      <c r="E16" s="1773"/>
      <c r="F16" s="1773"/>
      <c r="G16" s="1773"/>
      <c r="H16" s="1773"/>
    </row>
    <row r="18" spans="2:8" ht="34.5" customHeight="1">
      <c r="B18" s="1393" t="s">
        <v>449</v>
      </c>
      <c r="C18" s="1393"/>
      <c r="D18" s="1393"/>
      <c r="E18" s="1393"/>
      <c r="F18" s="1393"/>
      <c r="G18" s="1393"/>
      <c r="H18" s="1393"/>
    </row>
    <row r="20" spans="2:8" ht="30" customHeight="1">
      <c r="B20" s="1419" t="s">
        <v>630</v>
      </c>
      <c r="C20" s="1297"/>
      <c r="D20" s="130"/>
      <c r="E20" s="779" t="str">
        <f>データ!D10</f>
        <v>(仮称) 庁舎改修工事(建築)</v>
      </c>
      <c r="F20" s="122"/>
      <c r="G20" s="122"/>
      <c r="H20" s="128"/>
    </row>
    <row r="21" spans="2:8" ht="30" customHeight="1">
      <c r="B21" s="1445" t="s">
        <v>704</v>
      </c>
      <c r="C21" s="1446"/>
      <c r="D21" s="130"/>
      <c r="E21" s="779" t="str">
        <f>データ!D11</f>
        <v>鳥取県鳥取市東町一丁目</v>
      </c>
      <c r="F21" s="122"/>
      <c r="G21" s="122"/>
      <c r="H21" s="128"/>
    </row>
    <row r="22" spans="2:8" ht="30" customHeight="1">
      <c r="B22" s="1776" t="s">
        <v>333</v>
      </c>
      <c r="C22" s="515" t="s">
        <v>330</v>
      </c>
      <c r="D22" s="747"/>
      <c r="E22" s="597"/>
      <c r="F22" s="597"/>
      <c r="G22" s="597"/>
      <c r="H22" s="598"/>
    </row>
    <row r="23" spans="2:8" ht="30" customHeight="1">
      <c r="B23" s="1777"/>
      <c r="C23" s="516" t="s">
        <v>331</v>
      </c>
      <c r="D23" s="748"/>
      <c r="E23" s="599"/>
      <c r="F23" s="599"/>
      <c r="G23" s="599"/>
      <c r="H23" s="600"/>
    </row>
    <row r="24" spans="2:8" ht="30" customHeight="1">
      <c r="B24" s="1778"/>
      <c r="C24" s="517" t="s">
        <v>332</v>
      </c>
      <c r="D24" s="749"/>
      <c r="E24" s="595"/>
      <c r="F24" s="595"/>
      <c r="G24" s="595"/>
      <c r="H24" s="596"/>
    </row>
    <row r="25" spans="2:8" ht="160.5" customHeight="1">
      <c r="B25" s="1290" t="s">
        <v>329</v>
      </c>
      <c r="C25" s="1291"/>
      <c r="D25" s="1770"/>
      <c r="E25" s="1771"/>
      <c r="F25" s="1771"/>
      <c r="G25" s="1771"/>
      <c r="H25" s="1772"/>
    </row>
  </sheetData>
  <mergeCells count="10">
    <mergeCell ref="G2:H2"/>
    <mergeCell ref="A5:H5"/>
    <mergeCell ref="B18:H18"/>
    <mergeCell ref="G3:H3"/>
    <mergeCell ref="D25:H25"/>
    <mergeCell ref="B25:C25"/>
    <mergeCell ref="B16:H16"/>
    <mergeCell ref="B22:B24"/>
    <mergeCell ref="B20:C20"/>
    <mergeCell ref="B21:C21"/>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indexed="61"/>
  </sheetPr>
  <dimension ref="A1:M52"/>
  <sheetViews>
    <sheetView view="pageBreakPreview" zoomScale="75" zoomScaleNormal="100" workbookViewId="0">
      <selection activeCell="A25" sqref="A25:D25"/>
    </sheetView>
  </sheetViews>
  <sheetFormatPr defaultColWidth="9" defaultRowHeight="14"/>
  <cols>
    <col min="1" max="1" width="9" style="366"/>
    <col min="2" max="3" width="4.6328125" style="366" customWidth="1"/>
    <col min="4" max="4" width="9.26953125" style="367" customWidth="1"/>
    <col min="5" max="5" width="7.36328125" style="367" customWidth="1"/>
    <col min="6" max="6" width="4.6328125" style="367" customWidth="1"/>
    <col min="7" max="7" width="7.36328125" style="367" customWidth="1"/>
    <col min="8" max="8" width="4.6328125" style="367" customWidth="1"/>
    <col min="9" max="9" width="7.36328125" style="367" customWidth="1"/>
    <col min="10" max="10" width="4.6328125" style="367" customWidth="1"/>
    <col min="11" max="12" width="8.90625" style="367" customWidth="1"/>
    <col min="13" max="13" width="3.26953125" style="367" customWidth="1"/>
    <col min="14" max="16384" width="9" style="367"/>
  </cols>
  <sheetData>
    <row r="1" spans="1:13" s="359" customFormat="1" ht="16.5" customHeight="1">
      <c r="A1" s="339" t="s">
        <v>107</v>
      </c>
      <c r="B1" s="172"/>
      <c r="C1" s="172"/>
    </row>
    <row r="2" spans="1:13" s="359" customFormat="1" ht="16.5" customHeight="1">
      <c r="A2" s="172"/>
      <c r="B2" s="172"/>
      <c r="C2" s="172"/>
    </row>
    <row r="3" spans="1:13" s="363" customFormat="1" ht="27" customHeight="1">
      <c r="A3" s="1782" t="s">
        <v>635</v>
      </c>
      <c r="B3" s="1782"/>
      <c r="C3" s="1782"/>
      <c r="D3" s="1782"/>
      <c r="E3" s="1782"/>
      <c r="F3" s="1782"/>
      <c r="G3" s="1782"/>
      <c r="H3" s="1782"/>
      <c r="I3" s="1782"/>
      <c r="J3" s="1782"/>
      <c r="K3" s="1782"/>
      <c r="L3" s="1782"/>
      <c r="M3" s="1782"/>
    </row>
    <row r="4" spans="1:13" s="363" customFormat="1" ht="27" customHeight="1">
      <c r="A4" s="865"/>
      <c r="B4" s="865"/>
      <c r="C4" s="865"/>
      <c r="D4" s="865"/>
      <c r="E4" s="865"/>
      <c r="F4" s="865"/>
      <c r="G4" s="865"/>
      <c r="H4" s="865"/>
      <c r="I4" s="865"/>
      <c r="J4" s="865"/>
      <c r="K4" s="865"/>
      <c r="L4" s="865"/>
      <c r="M4" s="865"/>
    </row>
    <row r="5" spans="1:13" s="361" customFormat="1" ht="16.5" customHeight="1">
      <c r="A5" s="360"/>
      <c r="B5" s="360"/>
      <c r="C5" s="360"/>
    </row>
    <row r="6" spans="1:13" s="361" customFormat="1" ht="18" customHeight="1">
      <c r="A6" s="360"/>
      <c r="B6" s="360" t="s">
        <v>328</v>
      </c>
      <c r="C6" s="360"/>
    </row>
    <row r="7" spans="1:13" s="361" customFormat="1" ht="21" customHeight="1">
      <c r="A7" s="360"/>
      <c r="B7" s="789" t="str">
        <f>データ!D20</f>
        <v>○○建設株式会社</v>
      </c>
      <c r="C7" s="360"/>
      <c r="D7" s="360"/>
      <c r="E7" s="360"/>
    </row>
    <row r="8" spans="1:13" s="361" customFormat="1" ht="21" customHeight="1">
      <c r="A8" s="360"/>
      <c r="B8" s="360"/>
      <c r="C8" s="360"/>
      <c r="D8" s="360"/>
      <c r="E8" s="788" t="str">
        <f>データ!D21</f>
        <v>代表取締役　○○　○○</v>
      </c>
      <c r="F8" s="362" t="s">
        <v>681</v>
      </c>
    </row>
    <row r="9" spans="1:13" s="361" customFormat="1" ht="18" customHeight="1">
      <c r="A9" s="360"/>
      <c r="B9" s="360"/>
      <c r="C9" s="360"/>
    </row>
    <row r="10" spans="1:13" s="361" customFormat="1" ht="18" customHeight="1">
      <c r="A10" s="360"/>
      <c r="B10" s="360"/>
      <c r="C10" s="360"/>
    </row>
    <row r="11" spans="1:13" s="361" customFormat="1" ht="39" customHeight="1">
      <c r="A11" s="1780" t="s">
        <v>106</v>
      </c>
      <c r="B11" s="1780"/>
      <c r="C11" s="1780"/>
      <c r="D11" s="1780"/>
      <c r="E11" s="1780"/>
      <c r="F11" s="1780"/>
      <c r="G11" s="1780"/>
      <c r="H11" s="1780"/>
      <c r="I11" s="1780"/>
      <c r="J11" s="1780"/>
      <c r="K11" s="1780"/>
      <c r="L11" s="1780"/>
      <c r="M11" s="1780"/>
    </row>
    <row r="12" spans="1:13" s="361" customFormat="1" ht="18" customHeight="1">
      <c r="A12" s="360"/>
      <c r="B12" s="360"/>
      <c r="C12" s="360"/>
    </row>
    <row r="13" spans="1:13" s="361" customFormat="1" ht="21" customHeight="1">
      <c r="B13" s="1783">
        <f ca="1">TODAY()</f>
        <v>45485</v>
      </c>
      <c r="C13" s="1783"/>
      <c r="D13" s="1783"/>
      <c r="E13" s="1783"/>
    </row>
    <row r="14" spans="1:13" s="361" customFormat="1" ht="18" customHeight="1">
      <c r="A14" s="360"/>
      <c r="B14" s="360"/>
      <c r="C14" s="360"/>
    </row>
    <row r="15" spans="1:13" s="361" customFormat="1" ht="21" customHeight="1">
      <c r="A15" s="360"/>
      <c r="B15" s="360"/>
      <c r="C15" s="360"/>
      <c r="G15" s="360"/>
      <c r="J15" s="1781"/>
      <c r="K15" s="1781"/>
      <c r="L15" s="1781"/>
      <c r="M15" s="1781"/>
    </row>
    <row r="16" spans="1:13" s="361" customFormat="1" ht="21" customHeight="1">
      <c r="A16" s="360"/>
      <c r="B16" s="360"/>
      <c r="C16" s="360"/>
      <c r="G16" s="361" t="s">
        <v>701</v>
      </c>
      <c r="J16" s="362"/>
      <c r="K16" s="362"/>
      <c r="L16" s="362"/>
      <c r="M16" s="362"/>
    </row>
    <row r="17" spans="1:13" s="361" customFormat="1" ht="21" customHeight="1">
      <c r="B17" s="360"/>
      <c r="C17" s="360"/>
      <c r="I17" s="360"/>
      <c r="J17" s="360"/>
      <c r="K17" s="360"/>
      <c r="L17" s="788" t="str">
        <f>データ!D18</f>
        <v>鳥取県知事　○○　○○</v>
      </c>
      <c r="M17" s="362" t="s">
        <v>336</v>
      </c>
    </row>
    <row r="18" spans="1:13" s="361" customFormat="1" ht="18" customHeight="1">
      <c r="A18" s="360"/>
      <c r="B18" s="360"/>
      <c r="C18" s="360"/>
    </row>
    <row r="19" spans="1:13" s="361" customFormat="1" ht="18" customHeight="1">
      <c r="A19" s="360"/>
      <c r="B19" s="360"/>
      <c r="C19" s="360"/>
    </row>
    <row r="20" spans="1:13" s="361" customFormat="1" ht="21" customHeight="1">
      <c r="A20" s="1781" t="s">
        <v>440</v>
      </c>
      <c r="B20" s="1781"/>
      <c r="C20" s="1781"/>
      <c r="D20" s="1781"/>
      <c r="E20" s="1781"/>
      <c r="F20" s="1781"/>
      <c r="G20" s="1781"/>
      <c r="H20" s="1781"/>
      <c r="I20" s="1781"/>
      <c r="J20" s="1781"/>
      <c r="K20" s="1781"/>
      <c r="L20" s="1781"/>
      <c r="M20" s="1781"/>
    </row>
    <row r="21" spans="1:13" s="361" customFormat="1" ht="18" customHeight="1">
      <c r="A21" s="360"/>
      <c r="B21" s="360"/>
      <c r="C21" s="360"/>
    </row>
    <row r="22" spans="1:13" s="361" customFormat="1" ht="18" customHeight="1">
      <c r="A22" s="360"/>
      <c r="B22" s="360"/>
      <c r="C22" s="360"/>
    </row>
    <row r="23" spans="1:13" s="361" customFormat="1" ht="30" customHeight="1">
      <c r="A23" s="1779" t="s">
        <v>630</v>
      </c>
      <c r="B23" s="1779"/>
      <c r="C23" s="1779"/>
      <c r="D23" s="688"/>
      <c r="E23" s="790" t="str">
        <f>データ!D10</f>
        <v>(仮称) 庁舎改修工事(建築)</v>
      </c>
      <c r="F23" s="518"/>
      <c r="G23" s="518"/>
      <c r="H23" s="518"/>
      <c r="I23" s="518"/>
      <c r="J23" s="518"/>
      <c r="K23" s="518"/>
      <c r="L23" s="518"/>
      <c r="M23" s="519"/>
    </row>
    <row r="24" spans="1:13" s="361" customFormat="1" ht="30" customHeight="1">
      <c r="A24" s="1779" t="s">
        <v>337</v>
      </c>
      <c r="B24" s="1779"/>
      <c r="C24" s="1779"/>
      <c r="D24" s="1779"/>
      <c r="E24" s="1779" t="s">
        <v>338</v>
      </c>
      <c r="F24" s="1779"/>
      <c r="G24" s="1779" t="s">
        <v>347</v>
      </c>
      <c r="H24" s="1779"/>
      <c r="I24" s="1779" t="s">
        <v>348</v>
      </c>
      <c r="J24" s="1779"/>
      <c r="K24" s="1779" t="s">
        <v>567</v>
      </c>
      <c r="L24" s="1779"/>
      <c r="M24" s="1779"/>
    </row>
    <row r="25" spans="1:13" s="361" customFormat="1" ht="30" customHeight="1">
      <c r="A25" s="1779"/>
      <c r="B25" s="1779"/>
      <c r="C25" s="1779"/>
      <c r="D25" s="1779"/>
      <c r="E25" s="1779"/>
      <c r="F25" s="1779"/>
      <c r="G25" s="1779"/>
      <c r="H25" s="1779"/>
      <c r="I25" s="1779"/>
      <c r="J25" s="1779"/>
      <c r="K25" s="1779"/>
      <c r="L25" s="1779"/>
      <c r="M25" s="1779"/>
    </row>
    <row r="26" spans="1:13" s="361" customFormat="1" ht="30" customHeight="1">
      <c r="A26" s="1779"/>
      <c r="B26" s="1779"/>
      <c r="C26" s="1779"/>
      <c r="D26" s="1779"/>
      <c r="E26" s="1779"/>
      <c r="F26" s="1779"/>
      <c r="G26" s="1779"/>
      <c r="H26" s="1779"/>
      <c r="I26" s="1779"/>
      <c r="J26" s="1779"/>
      <c r="K26" s="1779"/>
      <c r="L26" s="1779"/>
      <c r="M26" s="1779"/>
    </row>
    <row r="27" spans="1:13" s="361" customFormat="1" ht="30" customHeight="1">
      <c r="A27" s="1779"/>
      <c r="B27" s="1779"/>
      <c r="C27" s="1779"/>
      <c r="D27" s="1779"/>
      <c r="E27" s="1779"/>
      <c r="F27" s="1779"/>
      <c r="G27" s="1779"/>
      <c r="H27" s="1779"/>
      <c r="I27" s="1779"/>
      <c r="J27" s="1779"/>
      <c r="K27" s="1779"/>
      <c r="L27" s="1779"/>
      <c r="M27" s="1779"/>
    </row>
    <row r="28" spans="1:13" s="361" customFormat="1" ht="30" customHeight="1">
      <c r="A28" s="1779"/>
      <c r="B28" s="1779"/>
      <c r="C28" s="1779"/>
      <c r="D28" s="1779"/>
      <c r="E28" s="1779"/>
      <c r="F28" s="1779"/>
      <c r="G28" s="1779"/>
      <c r="H28" s="1779"/>
      <c r="I28" s="1779"/>
      <c r="J28" s="1779"/>
      <c r="K28" s="1779"/>
      <c r="L28" s="1779"/>
      <c r="M28" s="1779"/>
    </row>
    <row r="29" spans="1:13" s="361" customFormat="1" ht="30" customHeight="1">
      <c r="A29" s="1779"/>
      <c r="B29" s="1779"/>
      <c r="C29" s="1779"/>
      <c r="D29" s="1779"/>
      <c r="E29" s="1779"/>
      <c r="F29" s="1779"/>
      <c r="G29" s="1779"/>
      <c r="H29" s="1779"/>
      <c r="I29" s="1779"/>
      <c r="J29" s="1779"/>
      <c r="K29" s="1779"/>
      <c r="L29" s="1779"/>
      <c r="M29" s="1779"/>
    </row>
    <row r="30" spans="1:13" s="361" customFormat="1" ht="16.5" customHeight="1">
      <c r="A30" s="364"/>
      <c r="B30" s="364"/>
      <c r="C30" s="364"/>
      <c r="D30" s="365"/>
      <c r="E30" s="365"/>
      <c r="F30" s="365"/>
      <c r="G30" s="365"/>
    </row>
    <row r="31" spans="1:13" s="359" customFormat="1" ht="21" customHeight="1">
      <c r="A31" s="172" t="s">
        <v>339</v>
      </c>
      <c r="B31" s="172"/>
      <c r="C31" s="172"/>
    </row>
    <row r="32" spans="1:13" s="359" customFormat="1" ht="21" customHeight="1">
      <c r="A32" s="172" t="s">
        <v>349</v>
      </c>
      <c r="B32" s="172"/>
      <c r="C32" s="172"/>
    </row>
    <row r="33" spans="1:3" s="361" customFormat="1" ht="16.5" customHeight="1">
      <c r="A33" s="360"/>
      <c r="B33" s="360"/>
      <c r="C33" s="360"/>
    </row>
    <row r="34" spans="1:3" s="361" customFormat="1" ht="16.5" customHeight="1">
      <c r="A34" s="360"/>
      <c r="B34" s="360"/>
      <c r="C34" s="360"/>
    </row>
    <row r="35" spans="1:3" s="361" customFormat="1" ht="16.5" customHeight="1">
      <c r="A35" s="360"/>
      <c r="B35" s="360"/>
      <c r="C35" s="360"/>
    </row>
    <row r="36" spans="1:3" s="361" customFormat="1" ht="16.5" customHeight="1">
      <c r="A36" s="360"/>
      <c r="B36" s="360"/>
      <c r="C36" s="360"/>
    </row>
    <row r="37" spans="1:3" s="361" customFormat="1" ht="16.5" customHeight="1">
      <c r="A37" s="360"/>
      <c r="B37" s="360"/>
      <c r="C37" s="360"/>
    </row>
    <row r="38" spans="1:3" s="361" customFormat="1" ht="16.5" customHeight="1">
      <c r="A38" s="360"/>
      <c r="B38" s="360"/>
      <c r="C38" s="360"/>
    </row>
    <row r="39" spans="1:3" s="361" customFormat="1" ht="16.5" customHeight="1">
      <c r="A39" s="360"/>
      <c r="B39" s="360"/>
      <c r="C39" s="360"/>
    </row>
    <row r="40" spans="1:3" s="361" customFormat="1" ht="16.5" customHeight="1">
      <c r="A40" s="360"/>
      <c r="B40" s="360"/>
      <c r="C40" s="360"/>
    </row>
    <row r="41" spans="1:3" s="361" customFormat="1" ht="16.5" customHeight="1">
      <c r="A41" s="360"/>
      <c r="B41" s="360"/>
      <c r="C41" s="360"/>
    </row>
    <row r="42" spans="1:3" s="361" customFormat="1" ht="16.5" customHeight="1">
      <c r="A42" s="360"/>
      <c r="B42" s="360"/>
      <c r="C42" s="360"/>
    </row>
    <row r="43" spans="1:3" s="361" customFormat="1" ht="16.5" customHeight="1">
      <c r="A43" s="360"/>
      <c r="B43" s="360"/>
      <c r="C43" s="360"/>
    </row>
    <row r="44" spans="1:3" s="361" customFormat="1" ht="16.5" customHeight="1">
      <c r="A44" s="360"/>
      <c r="B44" s="360"/>
      <c r="C44" s="360"/>
    </row>
    <row r="45" spans="1:3" s="361" customFormat="1" ht="16.5" customHeight="1">
      <c r="A45" s="360"/>
      <c r="B45" s="360"/>
      <c r="C45" s="360"/>
    </row>
    <row r="46" spans="1:3" s="361" customFormat="1" ht="16.5" customHeight="1">
      <c r="A46" s="360"/>
      <c r="B46" s="360"/>
      <c r="C46" s="360"/>
    </row>
    <row r="47" spans="1:3" s="361" customFormat="1" ht="16.5" customHeight="1">
      <c r="A47" s="360"/>
      <c r="B47" s="360"/>
      <c r="C47" s="360"/>
    </row>
    <row r="48" spans="1:3" s="361" customFormat="1" ht="16.5" customHeight="1">
      <c r="A48" s="360"/>
      <c r="B48" s="360"/>
      <c r="C48" s="360"/>
    </row>
    <row r="49" spans="1:3" s="361" customFormat="1" ht="16.5" customHeight="1">
      <c r="A49" s="360"/>
      <c r="B49" s="360"/>
      <c r="C49" s="360"/>
    </row>
    <row r="50" spans="1:3" s="361" customFormat="1" ht="16.5" customHeight="1">
      <c r="A50" s="360"/>
      <c r="B50" s="360"/>
      <c r="C50" s="360"/>
    </row>
    <row r="51" spans="1:3" s="361" customFormat="1" ht="16.5" customHeight="1">
      <c r="A51" s="360"/>
      <c r="B51" s="360"/>
      <c r="C51" s="360"/>
    </row>
    <row r="52" spans="1:3" s="361" customFormat="1" ht="16.5" customHeight="1">
      <c r="A52" s="360"/>
      <c r="B52" s="360"/>
      <c r="C52" s="360"/>
    </row>
  </sheetData>
  <mergeCells count="36">
    <mergeCell ref="K29:M29"/>
    <mergeCell ref="A29:D29"/>
    <mergeCell ref="E29:F29"/>
    <mergeCell ref="G29:H29"/>
    <mergeCell ref="I29:J29"/>
    <mergeCell ref="I28:J28"/>
    <mergeCell ref="K28:M28"/>
    <mergeCell ref="A27:D27"/>
    <mergeCell ref="E27:F27"/>
    <mergeCell ref="G27:H27"/>
    <mergeCell ref="I27:J27"/>
    <mergeCell ref="K27:M27"/>
    <mergeCell ref="A28:D28"/>
    <mergeCell ref="E28:F28"/>
    <mergeCell ref="G28:H28"/>
    <mergeCell ref="K24:M24"/>
    <mergeCell ref="K25:M25"/>
    <mergeCell ref="A26:D26"/>
    <mergeCell ref="E26:F26"/>
    <mergeCell ref="G26:H26"/>
    <mergeCell ref="I26:J26"/>
    <mergeCell ref="K26:M26"/>
    <mergeCell ref="A25:D25"/>
    <mergeCell ref="E25:F25"/>
    <mergeCell ref="G25:H25"/>
    <mergeCell ref="A24:D24"/>
    <mergeCell ref="E24:F24"/>
    <mergeCell ref="G24:H24"/>
    <mergeCell ref="I24:J24"/>
    <mergeCell ref="I25:J25"/>
    <mergeCell ref="A3:M3"/>
    <mergeCell ref="A11:M11"/>
    <mergeCell ref="A20:M20"/>
    <mergeCell ref="A23:C23"/>
    <mergeCell ref="B13:E13"/>
    <mergeCell ref="J15:M15"/>
  </mergeCells>
  <phoneticPr fontId="2"/>
  <pageMargins left="0.75" right="0.75" top="1" bottom="1" header="0.51200000000000001" footer="0.51200000000000001"/>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indexed="61"/>
  </sheetPr>
  <dimension ref="A1:J38"/>
  <sheetViews>
    <sheetView view="pageBreakPreview" zoomScale="75" zoomScaleNormal="100" workbookViewId="0">
      <selection activeCell="A3" sqref="A3:J3"/>
    </sheetView>
  </sheetViews>
  <sheetFormatPr defaultColWidth="9" defaultRowHeight="13"/>
  <cols>
    <col min="1" max="1" width="5.08984375" style="85" customWidth="1"/>
    <col min="2" max="3" width="6.6328125" style="85" customWidth="1"/>
    <col min="4" max="4" width="15.7265625" style="85" customWidth="1"/>
    <col min="5" max="5" width="8.6328125" style="85" customWidth="1"/>
    <col min="6" max="6" width="12.6328125" style="85" customWidth="1"/>
    <col min="7" max="8" width="6.6328125" style="85" customWidth="1"/>
    <col min="9" max="10" width="12.6328125" style="85" customWidth="1"/>
    <col min="11" max="16384" width="9" style="85"/>
  </cols>
  <sheetData>
    <row r="1" spans="1:10">
      <c r="A1" s="339" t="s">
        <v>1020</v>
      </c>
    </row>
    <row r="2" spans="1:10">
      <c r="J2" s="500" t="s">
        <v>393</v>
      </c>
    </row>
    <row r="3" spans="1:10" ht="19">
      <c r="A3" s="1847" t="s">
        <v>360</v>
      </c>
      <c r="B3" s="1847"/>
      <c r="C3" s="1847"/>
      <c r="D3" s="1847"/>
      <c r="E3" s="1847"/>
      <c r="F3" s="1847"/>
      <c r="G3" s="1847"/>
      <c r="H3" s="1847"/>
      <c r="I3" s="1847"/>
      <c r="J3" s="1847"/>
    </row>
    <row r="4" spans="1:10">
      <c r="A4" s="1700" t="s">
        <v>630</v>
      </c>
      <c r="B4" s="1702"/>
      <c r="C4" s="241"/>
      <c r="D4" s="791" t="str">
        <f>データ!D10</f>
        <v>(仮称) 庁舎改修工事(建築)</v>
      </c>
      <c r="E4" s="233"/>
      <c r="F4" s="240"/>
      <c r="G4" s="95" t="s">
        <v>392</v>
      </c>
      <c r="H4" s="233"/>
      <c r="I4" s="791" t="str">
        <f>データ!D11</f>
        <v>鳥取県鳥取市東町一丁目</v>
      </c>
      <c r="J4" s="240"/>
    </row>
    <row r="5" spans="1:10">
      <c r="A5" s="1700" t="s">
        <v>623</v>
      </c>
      <c r="B5" s="1702"/>
      <c r="C5" s="241"/>
      <c r="D5" s="827" t="str">
        <f>データ!D20</f>
        <v>○○建設株式会社</v>
      </c>
      <c r="E5" s="233"/>
      <c r="G5" s="826"/>
      <c r="H5" s="233"/>
      <c r="I5" s="233"/>
      <c r="J5" s="240"/>
    </row>
    <row r="6" spans="1:10">
      <c r="A6" s="1694" t="s">
        <v>404</v>
      </c>
      <c r="B6" s="1696"/>
      <c r="C6" s="2130">
        <f>データ!D12</f>
        <v>45392</v>
      </c>
      <c r="D6" s="2131"/>
      <c r="E6" s="358" t="s">
        <v>344</v>
      </c>
      <c r="F6" s="2126">
        <f>データ!D13</f>
        <v>45731</v>
      </c>
      <c r="G6" s="2126"/>
      <c r="H6" s="400" t="s">
        <v>343</v>
      </c>
      <c r="I6" s="89"/>
      <c r="J6" s="243"/>
    </row>
    <row r="7" spans="1:10">
      <c r="A7" s="1828" t="s">
        <v>705</v>
      </c>
      <c r="B7" s="1829"/>
      <c r="C7" s="513" t="s">
        <v>103</v>
      </c>
      <c r="D7" s="828">
        <f>データ!D14</f>
        <v>2200000000</v>
      </c>
      <c r="E7" s="89" t="s">
        <v>83</v>
      </c>
      <c r="F7" s="89"/>
      <c r="G7" s="89"/>
      <c r="H7" s="89"/>
      <c r="I7" s="89"/>
      <c r="J7" s="243"/>
    </row>
    <row r="8" spans="1:10" ht="27" customHeight="1">
      <c r="A8" s="1855" t="s">
        <v>361</v>
      </c>
      <c r="B8" s="1843" t="s">
        <v>362</v>
      </c>
      <c r="C8" s="1844"/>
      <c r="D8" s="1844"/>
      <c r="E8" s="1844"/>
      <c r="F8" s="1844"/>
      <c r="G8" s="1844"/>
      <c r="H8" s="1844"/>
      <c r="I8" s="1844"/>
      <c r="J8" s="1845"/>
    </row>
    <row r="9" spans="1:10">
      <c r="A9" s="1856"/>
      <c r="B9" s="91"/>
      <c r="C9" s="89"/>
      <c r="D9" s="89"/>
      <c r="E9" s="89"/>
      <c r="F9" s="89"/>
      <c r="G9" s="89"/>
      <c r="H9" s="89"/>
      <c r="I9" s="506" t="s">
        <v>1184</v>
      </c>
      <c r="J9" s="243"/>
    </row>
    <row r="10" spans="1:10">
      <c r="A10" s="1856"/>
      <c r="B10" s="213"/>
      <c r="C10" s="214"/>
      <c r="D10" s="214"/>
      <c r="E10" s="214"/>
      <c r="F10" s="215"/>
      <c r="G10" s="1694" t="s">
        <v>742</v>
      </c>
      <c r="H10" s="1696"/>
      <c r="I10" s="95" t="s">
        <v>743</v>
      </c>
      <c r="J10" s="95" t="s">
        <v>371</v>
      </c>
    </row>
    <row r="11" spans="1:10" ht="45.75" customHeight="1">
      <c r="A11" s="1856"/>
      <c r="B11" s="2127"/>
      <c r="C11" s="2128"/>
      <c r="D11" s="2128"/>
      <c r="E11" s="2128"/>
      <c r="F11" s="2129"/>
      <c r="G11" s="1694"/>
      <c r="H11" s="1696"/>
      <c r="I11" s="108"/>
      <c r="J11" s="108"/>
    </row>
    <row r="12" spans="1:10">
      <c r="A12" s="1856"/>
      <c r="B12" s="85" t="s">
        <v>363</v>
      </c>
      <c r="J12" s="212"/>
    </row>
    <row r="13" spans="1:10">
      <c r="A13" s="1856"/>
      <c r="J13" s="212"/>
    </row>
    <row r="14" spans="1:10">
      <c r="A14" s="1856"/>
      <c r="J14" s="212"/>
    </row>
    <row r="15" spans="1:10">
      <c r="A15" s="1856"/>
      <c r="J15" s="212"/>
    </row>
    <row r="16" spans="1:10">
      <c r="A16" s="1856"/>
      <c r="J16" s="212"/>
    </row>
    <row r="17" spans="1:10">
      <c r="A17" s="1856"/>
      <c r="B17" s="91"/>
      <c r="C17" s="89"/>
      <c r="D17" s="89"/>
      <c r="E17" s="89"/>
      <c r="F17" s="89"/>
      <c r="G17" s="89"/>
      <c r="H17" s="89"/>
      <c r="I17" s="89"/>
      <c r="J17" s="243"/>
    </row>
    <row r="18" spans="1:10">
      <c r="A18" s="1856"/>
      <c r="B18" s="85" t="s">
        <v>364</v>
      </c>
      <c r="J18" s="212"/>
    </row>
    <row r="19" spans="1:10">
      <c r="A19" s="1856"/>
      <c r="J19" s="212"/>
    </row>
    <row r="20" spans="1:10">
      <c r="A20" s="1856"/>
      <c r="J20" s="212"/>
    </row>
    <row r="21" spans="1:10">
      <c r="A21" s="1856"/>
      <c r="J21" s="212"/>
    </row>
    <row r="22" spans="1:10">
      <c r="A22" s="1856"/>
      <c r="J22" s="212"/>
    </row>
    <row r="23" spans="1:10">
      <c r="A23" s="1856"/>
      <c r="J23" s="212"/>
    </row>
    <row r="24" spans="1:10" ht="18.75" customHeight="1">
      <c r="A24" s="1856"/>
      <c r="B24" s="1862" t="s">
        <v>352</v>
      </c>
      <c r="C24" s="1862"/>
      <c r="D24" s="1863"/>
      <c r="E24" s="674" t="s">
        <v>354</v>
      </c>
      <c r="F24" s="122"/>
      <c r="G24" s="122" t="s">
        <v>355</v>
      </c>
      <c r="H24" s="122"/>
      <c r="I24" s="1864" t="s">
        <v>353</v>
      </c>
      <c r="J24" s="1865"/>
    </row>
    <row r="25" spans="1:10" hidden="1">
      <c r="A25" s="1856"/>
      <c r="B25" s="214"/>
      <c r="C25" s="214"/>
      <c r="D25" s="214"/>
      <c r="E25" s="214"/>
      <c r="F25" s="214"/>
      <c r="G25" s="214"/>
      <c r="H25" s="215"/>
      <c r="I25" s="1694" t="s">
        <v>623</v>
      </c>
      <c r="J25" s="1696"/>
    </row>
    <row r="26" spans="1:10" hidden="1">
      <c r="A26" s="1856"/>
      <c r="B26" s="1826" t="s">
        <v>394</v>
      </c>
      <c r="C26" s="1827"/>
      <c r="D26" s="1827"/>
      <c r="E26" s="1827"/>
      <c r="F26" s="1827"/>
      <c r="G26" s="1827"/>
      <c r="H26" s="505"/>
      <c r="I26" s="95" t="s">
        <v>562</v>
      </c>
      <c r="J26" s="95" t="s">
        <v>415</v>
      </c>
    </row>
    <row r="27" spans="1:10" ht="45.75" hidden="1" customHeight="1">
      <c r="A27" s="1857"/>
      <c r="B27" s="89"/>
      <c r="C27" s="89"/>
      <c r="D27" s="506" t="s">
        <v>80</v>
      </c>
      <c r="E27" s="89"/>
      <c r="F27" s="89"/>
      <c r="G27" s="89"/>
      <c r="H27" s="243"/>
      <c r="I27" s="108"/>
      <c r="J27" s="108"/>
    </row>
    <row r="28" spans="1:10">
      <c r="A28" s="1837" t="s">
        <v>365</v>
      </c>
      <c r="B28" s="1700" t="s">
        <v>374</v>
      </c>
      <c r="C28" s="1701"/>
      <c r="D28" s="1701"/>
      <c r="E28" s="1701"/>
      <c r="F28" s="1701"/>
      <c r="G28" s="214"/>
      <c r="H28" s="214"/>
      <c r="I28" s="214"/>
      <c r="J28" s="95" t="s">
        <v>371</v>
      </c>
    </row>
    <row r="29" spans="1:10" ht="43.5" customHeight="1">
      <c r="A29" s="1838"/>
      <c r="B29" s="2122" t="s">
        <v>883</v>
      </c>
      <c r="C29" s="2123"/>
      <c r="D29" s="2123"/>
      <c r="E29" s="2123"/>
      <c r="F29" s="2123"/>
      <c r="G29" s="2123"/>
      <c r="H29" s="2123"/>
      <c r="I29" s="2123"/>
      <c r="J29" s="1835"/>
    </row>
    <row r="30" spans="1:10" ht="16.5" customHeight="1">
      <c r="A30" s="1839"/>
      <c r="B30" s="2124" t="s">
        <v>366</v>
      </c>
      <c r="C30" s="2125"/>
      <c r="D30" s="2125"/>
      <c r="E30" s="509"/>
      <c r="F30" s="2121" t="s">
        <v>367</v>
      </c>
      <c r="G30" s="2121"/>
      <c r="H30" s="2121"/>
      <c r="I30" s="2121"/>
      <c r="J30" s="1836"/>
    </row>
    <row r="31" spans="1:10">
      <c r="A31" s="1832" t="s">
        <v>378</v>
      </c>
      <c r="B31" s="1700" t="s">
        <v>376</v>
      </c>
      <c r="C31" s="1701"/>
      <c r="D31" s="1701"/>
      <c r="E31" s="1702"/>
      <c r="F31" s="1694" t="s">
        <v>356</v>
      </c>
      <c r="G31" s="1695"/>
      <c r="H31" s="1696"/>
      <c r="I31" s="1830" t="s">
        <v>357</v>
      </c>
      <c r="J31" s="1831"/>
    </row>
    <row r="32" spans="1:10" ht="13.5" customHeight="1">
      <c r="A32" s="1833"/>
      <c r="B32" s="1840" t="s">
        <v>377</v>
      </c>
      <c r="C32" s="1841"/>
      <c r="D32" s="1841"/>
      <c r="E32" s="1842"/>
      <c r="F32" s="501" t="s">
        <v>742</v>
      </c>
      <c r="G32" s="1694" t="s">
        <v>358</v>
      </c>
      <c r="H32" s="1696"/>
      <c r="I32" s="507" t="s">
        <v>750</v>
      </c>
      <c r="J32" s="502" t="s">
        <v>358</v>
      </c>
    </row>
    <row r="33" spans="1:10" ht="32.25" customHeight="1">
      <c r="A33" s="1833"/>
      <c r="B33" s="1840"/>
      <c r="C33" s="1841"/>
      <c r="D33" s="1841"/>
      <c r="E33" s="1842"/>
      <c r="F33" s="1835"/>
      <c r="G33" s="1700"/>
      <c r="H33" s="1702"/>
      <c r="I33" s="1835"/>
      <c r="J33" s="1835"/>
    </row>
    <row r="34" spans="1:10">
      <c r="A34" s="1834"/>
      <c r="B34" s="91"/>
      <c r="C34" s="89"/>
      <c r="D34" s="506" t="s">
        <v>1184</v>
      </c>
      <c r="E34" s="243"/>
      <c r="F34" s="1836"/>
      <c r="G34" s="1828"/>
      <c r="H34" s="1829"/>
      <c r="I34" s="1836"/>
      <c r="J34" s="1836"/>
    </row>
    <row r="35" spans="1:10" ht="13.5" customHeight="1">
      <c r="A35" s="1832" t="s">
        <v>391</v>
      </c>
      <c r="B35" s="1843" t="s">
        <v>390</v>
      </c>
      <c r="C35" s="1844"/>
      <c r="D35" s="1844"/>
      <c r="E35" s="1844"/>
      <c r="F35" s="1844"/>
      <c r="G35" s="1844"/>
      <c r="H35" s="1845"/>
      <c r="I35" s="1694" t="s">
        <v>623</v>
      </c>
      <c r="J35" s="1696"/>
    </row>
    <row r="36" spans="1:10">
      <c r="A36" s="1833"/>
      <c r="B36" s="1840"/>
      <c r="C36" s="1841"/>
      <c r="D36" s="1841"/>
      <c r="E36" s="1841"/>
      <c r="F36" s="1841"/>
      <c r="G36" s="1841"/>
      <c r="H36" s="1842"/>
      <c r="I36" s="95" t="s">
        <v>562</v>
      </c>
      <c r="J36" s="95" t="s">
        <v>415</v>
      </c>
    </row>
    <row r="37" spans="1:10" ht="32.25" customHeight="1">
      <c r="A37" s="1833"/>
      <c r="B37" s="1840"/>
      <c r="C37" s="1841"/>
      <c r="D37" s="1841"/>
      <c r="E37" s="1841"/>
      <c r="F37" s="1841"/>
      <c r="G37" s="1841"/>
      <c r="H37" s="1842"/>
      <c r="I37" s="1700"/>
      <c r="J37" s="1835"/>
    </row>
    <row r="38" spans="1:10">
      <c r="A38" s="1834"/>
      <c r="B38" s="91"/>
      <c r="C38" s="89"/>
      <c r="D38" s="89"/>
      <c r="E38" s="89"/>
      <c r="F38" s="506" t="s">
        <v>1184</v>
      </c>
      <c r="G38" s="89"/>
      <c r="H38" s="243"/>
      <c r="I38" s="1828"/>
      <c r="J38" s="1836"/>
    </row>
  </sheetData>
  <mergeCells count="37">
    <mergeCell ref="F6:G6"/>
    <mergeCell ref="B31:E31"/>
    <mergeCell ref="B32:E33"/>
    <mergeCell ref="I25:J25"/>
    <mergeCell ref="A6:B6"/>
    <mergeCell ref="A7:B7"/>
    <mergeCell ref="B11:F11"/>
    <mergeCell ref="G11:H11"/>
    <mergeCell ref="C6:D6"/>
    <mergeCell ref="I24:J24"/>
    <mergeCell ref="A28:A30"/>
    <mergeCell ref="B24:D24"/>
    <mergeCell ref="B35:H37"/>
    <mergeCell ref="I31:J31"/>
    <mergeCell ref="A31:A34"/>
    <mergeCell ref="B29:I29"/>
    <mergeCell ref="A35:A38"/>
    <mergeCell ref="B30:D30"/>
    <mergeCell ref="J37:J38"/>
    <mergeCell ref="I35:J35"/>
    <mergeCell ref="I37:I38"/>
    <mergeCell ref="A3:J3"/>
    <mergeCell ref="I33:I34"/>
    <mergeCell ref="G33:H34"/>
    <mergeCell ref="A8:A27"/>
    <mergeCell ref="B28:F28"/>
    <mergeCell ref="B8:J8"/>
    <mergeCell ref="G10:H10"/>
    <mergeCell ref="F31:H31"/>
    <mergeCell ref="A4:B4"/>
    <mergeCell ref="A5:B5"/>
    <mergeCell ref="B26:G26"/>
    <mergeCell ref="F33:F34"/>
    <mergeCell ref="J33:J34"/>
    <mergeCell ref="F30:I30"/>
    <mergeCell ref="J29:J30"/>
    <mergeCell ref="G32:H32"/>
  </mergeCells>
  <phoneticPr fontId="2"/>
  <pageMargins left="0.75" right="0.75" top="1" bottom="1" header="0.51200000000000001" footer="0.51200000000000001"/>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indexed="61"/>
  </sheetPr>
  <dimension ref="A1:J37"/>
  <sheetViews>
    <sheetView view="pageBreakPreview" zoomScale="75" zoomScaleNormal="100" workbookViewId="0">
      <selection activeCell="X36" sqref="X36"/>
    </sheetView>
  </sheetViews>
  <sheetFormatPr defaultColWidth="9" defaultRowHeight="13"/>
  <cols>
    <col min="1" max="1" width="5.08984375" style="85" customWidth="1"/>
    <col min="2" max="3" width="6.6328125" style="85" customWidth="1"/>
    <col min="4" max="6" width="12.6328125" style="85" customWidth="1"/>
    <col min="7" max="8" width="6.6328125" style="85" customWidth="1"/>
    <col min="9" max="10" width="12.6328125" style="85" customWidth="1"/>
    <col min="11" max="16384" width="9" style="85"/>
  </cols>
  <sheetData>
    <row r="1" spans="1:10">
      <c r="A1" s="339" t="s">
        <v>1021</v>
      </c>
    </row>
    <row r="2" spans="1:10">
      <c r="J2" s="500" t="s">
        <v>393</v>
      </c>
    </row>
    <row r="3" spans="1:10" ht="19">
      <c r="A3" s="1847" t="s">
        <v>360</v>
      </c>
      <c r="B3" s="1847"/>
      <c r="C3" s="1847"/>
      <c r="D3" s="1847"/>
      <c r="E3" s="1847"/>
      <c r="F3" s="1847"/>
      <c r="G3" s="1847"/>
      <c r="H3" s="1847"/>
      <c r="I3" s="1847"/>
      <c r="J3" s="1847"/>
    </row>
    <row r="4" spans="1:10">
      <c r="A4" s="1700" t="s">
        <v>630</v>
      </c>
      <c r="B4" s="1702"/>
      <c r="C4" s="241"/>
      <c r="D4" s="791" t="str">
        <f>データ!D10</f>
        <v>(仮称) 庁舎改修工事(建築)</v>
      </c>
      <c r="E4" s="233"/>
      <c r="F4" s="240"/>
      <c r="G4" s="95" t="s">
        <v>392</v>
      </c>
      <c r="H4" s="233"/>
      <c r="I4" s="791" t="str">
        <f>データ!D11</f>
        <v>鳥取県鳥取市東町一丁目</v>
      </c>
      <c r="J4" s="240"/>
    </row>
    <row r="5" spans="1:10">
      <c r="A5" s="1700" t="s">
        <v>623</v>
      </c>
      <c r="B5" s="1702"/>
      <c r="C5" s="241"/>
      <c r="D5" s="827" t="str">
        <f>データ!D20</f>
        <v>○○建設株式会社</v>
      </c>
      <c r="E5" s="233"/>
      <c r="G5" s="826"/>
      <c r="H5" s="233"/>
      <c r="I5" s="233"/>
      <c r="J5" s="240"/>
    </row>
    <row r="6" spans="1:10">
      <c r="A6" s="1694" t="s">
        <v>404</v>
      </c>
      <c r="B6" s="1696"/>
      <c r="C6" s="2130">
        <f>データ!D12</f>
        <v>45392</v>
      </c>
      <c r="D6" s="2131"/>
      <c r="E6" s="358" t="s">
        <v>4</v>
      </c>
      <c r="F6" s="2126">
        <f>データ!D13</f>
        <v>45731</v>
      </c>
      <c r="G6" s="2126"/>
      <c r="H6" s="400" t="s">
        <v>5</v>
      </c>
      <c r="I6" s="89"/>
      <c r="J6" s="243"/>
    </row>
    <row r="7" spans="1:10">
      <c r="A7" s="1828" t="s">
        <v>705</v>
      </c>
      <c r="B7" s="1829"/>
      <c r="C7" s="513" t="s">
        <v>103</v>
      </c>
      <c r="D7" s="1853">
        <f>データ!D14</f>
        <v>2200000000</v>
      </c>
      <c r="E7" s="1853"/>
      <c r="F7" s="89" t="s">
        <v>83</v>
      </c>
      <c r="G7" s="89"/>
      <c r="H7" s="89"/>
      <c r="I7" s="89"/>
      <c r="J7" s="243"/>
    </row>
    <row r="8" spans="1:10" ht="27" customHeight="1">
      <c r="A8" s="1855" t="s">
        <v>361</v>
      </c>
      <c r="B8" s="1843" t="s">
        <v>362</v>
      </c>
      <c r="C8" s="1844"/>
      <c r="D8" s="1844"/>
      <c r="E8" s="1844"/>
      <c r="F8" s="1844"/>
      <c r="G8" s="1844"/>
      <c r="H8" s="1844"/>
      <c r="I8" s="1844"/>
      <c r="J8" s="1845"/>
    </row>
    <row r="9" spans="1:10">
      <c r="A9" s="1856"/>
      <c r="B9" s="91"/>
      <c r="C9" s="89"/>
      <c r="D9" s="89"/>
      <c r="E9" s="89"/>
      <c r="F9" s="89"/>
      <c r="G9" s="89"/>
      <c r="H9" s="89"/>
      <c r="I9" s="506" t="s">
        <v>1184</v>
      </c>
      <c r="J9" s="243"/>
    </row>
    <row r="10" spans="1:10">
      <c r="A10" s="1856"/>
      <c r="B10" s="1700"/>
      <c r="C10" s="1701"/>
      <c r="D10" s="214"/>
      <c r="E10" s="214"/>
      <c r="F10" s="215"/>
      <c r="G10" s="1694" t="s">
        <v>742</v>
      </c>
      <c r="H10" s="1696"/>
      <c r="I10" s="95" t="s">
        <v>743</v>
      </c>
      <c r="J10" s="95" t="s">
        <v>371</v>
      </c>
    </row>
    <row r="11" spans="1:10" ht="45.75" customHeight="1">
      <c r="A11" s="1856"/>
      <c r="B11" s="2127"/>
      <c r="C11" s="2128"/>
      <c r="D11" s="2128"/>
      <c r="E11" s="2128"/>
      <c r="F11" s="2129"/>
      <c r="G11" s="1694"/>
      <c r="H11" s="1696"/>
      <c r="I11" s="108"/>
      <c r="J11" s="108"/>
    </row>
    <row r="12" spans="1:10">
      <c r="A12" s="1856"/>
      <c r="B12" s="85" t="s">
        <v>363</v>
      </c>
      <c r="J12" s="212"/>
    </row>
    <row r="13" spans="1:10">
      <c r="A13" s="1856"/>
      <c r="J13" s="212"/>
    </row>
    <row r="14" spans="1:10">
      <c r="A14" s="1856"/>
      <c r="J14" s="212"/>
    </row>
    <row r="15" spans="1:10">
      <c r="A15" s="1856"/>
      <c r="J15" s="212"/>
    </row>
    <row r="16" spans="1:10">
      <c r="A16" s="1856"/>
      <c r="J16" s="212"/>
    </row>
    <row r="17" spans="1:10">
      <c r="A17" s="1856"/>
      <c r="J17" s="212"/>
    </row>
    <row r="18" spans="1:10">
      <c r="A18" s="1856"/>
      <c r="J18" s="212"/>
    </row>
    <row r="19" spans="1:10">
      <c r="A19" s="1856"/>
      <c r="J19" s="212"/>
    </row>
    <row r="20" spans="1:10">
      <c r="A20" s="1856"/>
      <c r="B20" s="91"/>
      <c r="C20" s="89"/>
      <c r="D20" s="89"/>
      <c r="E20" s="89"/>
      <c r="F20" s="89"/>
      <c r="G20" s="89"/>
      <c r="H20" s="89"/>
      <c r="I20" s="89"/>
      <c r="J20" s="243"/>
    </row>
    <row r="21" spans="1:10">
      <c r="A21" s="1856"/>
      <c r="B21" s="85" t="s">
        <v>364</v>
      </c>
      <c r="J21" s="212"/>
    </row>
    <row r="22" spans="1:10">
      <c r="A22" s="1856"/>
      <c r="J22" s="212"/>
    </row>
    <row r="23" spans="1:10">
      <c r="A23" s="1856"/>
      <c r="J23" s="212"/>
    </row>
    <row r="24" spans="1:10">
      <c r="A24" s="1856"/>
      <c r="J24" s="212"/>
    </row>
    <row r="25" spans="1:10">
      <c r="A25" s="1856"/>
      <c r="J25" s="212"/>
    </row>
    <row r="26" spans="1:10">
      <c r="A26" s="1856"/>
      <c r="J26" s="212"/>
    </row>
    <row r="27" spans="1:10">
      <c r="A27" s="1856"/>
      <c r="J27" s="212"/>
    </row>
    <row r="28" spans="1:10">
      <c r="A28" s="1856"/>
      <c r="J28" s="212"/>
    </row>
    <row r="29" spans="1:10">
      <c r="A29" s="1856"/>
      <c r="J29" s="212"/>
    </row>
    <row r="30" spans="1:10" ht="18.75" customHeight="1">
      <c r="A30" s="1856"/>
      <c r="B30" s="1862" t="s">
        <v>352</v>
      </c>
      <c r="C30" s="1862"/>
      <c r="D30" s="1863"/>
      <c r="E30" s="674" t="s">
        <v>354</v>
      </c>
      <c r="F30" s="122"/>
      <c r="G30" s="122" t="s">
        <v>355</v>
      </c>
      <c r="H30" s="233"/>
      <c r="I30" s="1956" t="s">
        <v>353</v>
      </c>
      <c r="J30" s="1446"/>
    </row>
    <row r="31" spans="1:10" ht="18.75" customHeight="1">
      <c r="A31" s="1837" t="s">
        <v>1025</v>
      </c>
      <c r="B31" s="1858" t="s">
        <v>1023</v>
      </c>
      <c r="C31" s="1859"/>
      <c r="D31" s="1859"/>
      <c r="E31" s="1859"/>
      <c r="F31" s="1859"/>
      <c r="G31" s="214"/>
      <c r="H31" s="214"/>
      <c r="I31" s="214"/>
      <c r="J31" s="95" t="s">
        <v>371</v>
      </c>
    </row>
    <row r="32" spans="1:10" ht="45" customHeight="1">
      <c r="A32" s="1838"/>
      <c r="B32" s="2122" t="s">
        <v>883</v>
      </c>
      <c r="C32" s="2123"/>
      <c r="D32" s="2123"/>
      <c r="E32" s="2123"/>
      <c r="F32" s="2123"/>
      <c r="G32" s="2123"/>
      <c r="H32" s="2123"/>
      <c r="I32" s="2123"/>
      <c r="J32" s="1835"/>
    </row>
    <row r="33" spans="1:10" ht="18.75" customHeight="1">
      <c r="A33" s="1839"/>
      <c r="B33" s="2124"/>
      <c r="C33" s="2125"/>
      <c r="D33" s="2125"/>
      <c r="E33" s="509"/>
      <c r="F33" s="2132" t="s">
        <v>1184</v>
      </c>
      <c r="G33" s="2132"/>
      <c r="H33" s="2132"/>
      <c r="I33" s="2133"/>
      <c r="J33" s="1836"/>
    </row>
    <row r="34" spans="1:10" ht="18.75" customHeight="1">
      <c r="A34" s="1832" t="s">
        <v>1024</v>
      </c>
      <c r="B34" s="1843" t="s">
        <v>390</v>
      </c>
      <c r="C34" s="1844"/>
      <c r="D34" s="1844"/>
      <c r="E34" s="1844"/>
      <c r="F34" s="1844"/>
      <c r="G34" s="1844"/>
      <c r="H34" s="1845"/>
      <c r="I34" s="1694" t="s">
        <v>623</v>
      </c>
      <c r="J34" s="1696"/>
    </row>
    <row r="35" spans="1:10" ht="18.75" customHeight="1">
      <c r="A35" s="1833"/>
      <c r="B35" s="1840"/>
      <c r="C35" s="1841"/>
      <c r="D35" s="1841"/>
      <c r="E35" s="1841"/>
      <c r="F35" s="1841"/>
      <c r="G35" s="1841"/>
      <c r="H35" s="1842"/>
      <c r="I35" s="95" t="s">
        <v>562</v>
      </c>
      <c r="J35" s="95" t="s">
        <v>415</v>
      </c>
    </row>
    <row r="36" spans="1:10" ht="45" customHeight="1">
      <c r="A36" s="1833"/>
      <c r="B36" s="1840"/>
      <c r="C36" s="1841"/>
      <c r="D36" s="1841"/>
      <c r="E36" s="1841"/>
      <c r="F36" s="1841"/>
      <c r="G36" s="1841"/>
      <c r="H36" s="1842"/>
      <c r="I36" s="1700"/>
      <c r="J36" s="1835"/>
    </row>
    <row r="37" spans="1:10" ht="19.5" customHeight="1">
      <c r="A37" s="1834"/>
      <c r="B37" s="91"/>
      <c r="C37" s="89"/>
      <c r="D37" s="89"/>
      <c r="E37" s="89"/>
      <c r="F37" s="506" t="s">
        <v>1184</v>
      </c>
      <c r="G37" s="89"/>
      <c r="H37" s="243"/>
      <c r="I37" s="1828"/>
      <c r="J37" s="1836"/>
    </row>
  </sheetData>
  <mergeCells count="27">
    <mergeCell ref="A34:A37"/>
    <mergeCell ref="B34:H36"/>
    <mergeCell ref="I34:J34"/>
    <mergeCell ref="I36:I37"/>
    <mergeCell ref="J36:J37"/>
    <mergeCell ref="A31:A33"/>
    <mergeCell ref="B31:F31"/>
    <mergeCell ref="B32:I32"/>
    <mergeCell ref="J32:J33"/>
    <mergeCell ref="B33:D33"/>
    <mergeCell ref="F33:I33"/>
    <mergeCell ref="A8:A30"/>
    <mergeCell ref="D7:E7"/>
    <mergeCell ref="A3:J3"/>
    <mergeCell ref="A4:B4"/>
    <mergeCell ref="A5:B5"/>
    <mergeCell ref="A6:B6"/>
    <mergeCell ref="C6:D6"/>
    <mergeCell ref="F6:G6"/>
    <mergeCell ref="A7:B7"/>
    <mergeCell ref="B8:J8"/>
    <mergeCell ref="G10:H10"/>
    <mergeCell ref="B11:F11"/>
    <mergeCell ref="G11:H11"/>
    <mergeCell ref="B30:D30"/>
    <mergeCell ref="I30:J30"/>
    <mergeCell ref="B10:C10"/>
  </mergeCells>
  <phoneticPr fontId="2"/>
  <pageMargins left="0.75" right="0.75" top="1" bottom="1" header="0.51200000000000001" footer="0.51200000000000001"/>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indexed="61"/>
  </sheetPr>
  <dimension ref="A1:M53"/>
  <sheetViews>
    <sheetView view="pageBreakPreview" zoomScale="75" zoomScaleNormal="100" workbookViewId="0">
      <selection activeCell="J4" sqref="J4"/>
    </sheetView>
  </sheetViews>
  <sheetFormatPr defaultColWidth="9" defaultRowHeight="14"/>
  <cols>
    <col min="1" max="1" width="5.6328125" style="366" customWidth="1"/>
    <col min="2" max="2" width="4.6328125" style="366" customWidth="1"/>
    <col min="3" max="3" width="6.08984375" style="366" customWidth="1"/>
    <col min="4" max="4" width="9.26953125" style="367" customWidth="1"/>
    <col min="5" max="5" width="7.36328125" style="367" customWidth="1"/>
    <col min="6" max="6" width="4.6328125" style="367" customWidth="1"/>
    <col min="7" max="7" width="7.36328125" style="367" customWidth="1"/>
    <col min="8" max="8" width="4.6328125" style="367" customWidth="1"/>
    <col min="9" max="9" width="7.36328125" style="367" customWidth="1"/>
    <col min="10" max="10" width="4.6328125" style="367" customWidth="1"/>
    <col min="11" max="12" width="8.90625" style="367" customWidth="1"/>
    <col min="13" max="13" width="5.6328125" style="367" customWidth="1"/>
    <col min="14" max="16384" width="9" style="367"/>
  </cols>
  <sheetData>
    <row r="1" spans="1:13" s="359" customFormat="1" ht="16.5" customHeight="1">
      <c r="A1" s="339" t="s">
        <v>114</v>
      </c>
      <c r="B1" s="172"/>
      <c r="C1" s="172"/>
    </row>
    <row r="2" spans="1:13" s="361" customFormat="1" ht="16.5" customHeight="1">
      <c r="A2" s="360"/>
      <c r="B2" s="360"/>
      <c r="C2" s="360"/>
      <c r="J2" s="1781" t="s">
        <v>8</v>
      </c>
      <c r="K2" s="1781"/>
      <c r="L2" s="1781"/>
      <c r="M2" s="1781"/>
    </row>
    <row r="3" spans="1:13" s="361" customFormat="1" ht="21" customHeight="1">
      <c r="J3" s="2137" t="s">
        <v>1195</v>
      </c>
      <c r="K3" s="2137"/>
      <c r="L3" s="2137"/>
      <c r="M3" s="2137"/>
    </row>
    <row r="4" spans="1:13" s="361" customFormat="1" ht="18" customHeight="1">
      <c r="A4" s="360"/>
      <c r="B4" s="360"/>
      <c r="C4" s="360"/>
    </row>
    <row r="5" spans="1:13" s="363" customFormat="1" ht="27" customHeight="1">
      <c r="A5" s="1782" t="s">
        <v>340</v>
      </c>
      <c r="B5" s="1782"/>
      <c r="C5" s="1782"/>
      <c r="D5" s="1782"/>
      <c r="E5" s="1782"/>
      <c r="F5" s="1782"/>
      <c r="G5" s="1782"/>
      <c r="H5" s="1782"/>
      <c r="I5" s="1782"/>
      <c r="J5" s="1782"/>
      <c r="K5" s="1782"/>
      <c r="L5" s="1782"/>
      <c r="M5" s="1782"/>
    </row>
    <row r="6" spans="1:13" s="361" customFormat="1" ht="18" customHeight="1">
      <c r="A6" s="360"/>
      <c r="B6" s="360"/>
      <c r="C6" s="360"/>
    </row>
    <row r="7" spans="1:13" s="361" customFormat="1" ht="18" customHeight="1">
      <c r="A7" s="360"/>
      <c r="B7" s="360"/>
      <c r="C7" s="360"/>
    </row>
    <row r="8" spans="1:13" s="361" customFormat="1" ht="21" customHeight="1">
      <c r="A8" s="360"/>
      <c r="B8" s="360" t="s">
        <v>328</v>
      </c>
      <c r="C8" s="360"/>
      <c r="D8" s="360"/>
      <c r="E8" s="360"/>
    </row>
    <row r="9" spans="1:13" s="361" customFormat="1" ht="21" customHeight="1">
      <c r="A9" s="360"/>
      <c r="B9" s="789" t="str">
        <f>データ!D20</f>
        <v>○○建設株式会社</v>
      </c>
      <c r="C9" s="360"/>
      <c r="D9" s="360"/>
      <c r="E9" s="360"/>
      <c r="F9" s="362"/>
    </row>
    <row r="10" spans="1:13" s="361" customFormat="1" ht="21" customHeight="1">
      <c r="A10" s="360"/>
      <c r="B10" s="360"/>
      <c r="C10" s="360"/>
      <c r="D10" s="360"/>
      <c r="E10" s="788" t="str">
        <f>データ!D21</f>
        <v>代表取締役　○○　○○</v>
      </c>
      <c r="F10" s="362" t="s">
        <v>681</v>
      </c>
    </row>
    <row r="11" spans="1:13" s="361" customFormat="1" ht="21" customHeight="1">
      <c r="A11" s="360"/>
      <c r="B11" s="360"/>
      <c r="C11" s="360"/>
      <c r="G11" s="360"/>
      <c r="J11" s="1781"/>
      <c r="K11" s="1781"/>
      <c r="L11" s="1781"/>
      <c r="M11" s="1781"/>
    </row>
    <row r="12" spans="1:13" s="361" customFormat="1" ht="21" customHeight="1">
      <c r="A12" s="360"/>
      <c r="B12" s="360"/>
      <c r="C12" s="360"/>
      <c r="G12" s="362"/>
      <c r="H12" s="360" t="s">
        <v>701</v>
      </c>
      <c r="J12" s="362"/>
      <c r="K12" s="362"/>
      <c r="L12" s="362"/>
      <c r="M12" s="362"/>
    </row>
    <row r="13" spans="1:13" s="361" customFormat="1" ht="21" customHeight="1">
      <c r="B13" s="360"/>
      <c r="C13" s="360"/>
      <c r="I13" s="360"/>
      <c r="J13" s="360"/>
      <c r="K13" s="360"/>
      <c r="L13" s="788" t="str">
        <f>データ!D18</f>
        <v>鳥取県知事　○○　○○</v>
      </c>
      <c r="M13" s="362" t="s">
        <v>336</v>
      </c>
    </row>
    <row r="14" spans="1:13" s="361" customFormat="1" ht="18" customHeight="1">
      <c r="A14" s="360"/>
      <c r="B14" s="360"/>
      <c r="C14" s="360"/>
    </row>
    <row r="15" spans="1:13" s="361" customFormat="1" ht="18" customHeight="1">
      <c r="A15" s="360"/>
      <c r="B15" s="360"/>
      <c r="C15" s="360"/>
    </row>
    <row r="16" spans="1:13" s="361" customFormat="1" ht="18" customHeight="1">
      <c r="A16" s="360"/>
      <c r="B16" s="360"/>
      <c r="C16" s="360"/>
    </row>
    <row r="17" spans="1:13" s="361" customFormat="1" ht="39" customHeight="1">
      <c r="A17" s="1780" t="s">
        <v>115</v>
      </c>
      <c r="B17" s="1780"/>
      <c r="C17" s="1780"/>
      <c r="D17" s="1780"/>
      <c r="E17" s="1780"/>
      <c r="F17" s="1780"/>
      <c r="G17" s="1780"/>
      <c r="H17" s="1780"/>
      <c r="I17" s="1780"/>
      <c r="J17" s="1780"/>
      <c r="K17" s="1780"/>
      <c r="L17" s="1780"/>
      <c r="M17" s="1780"/>
    </row>
    <row r="18" spans="1:13" s="361" customFormat="1" ht="18" customHeight="1">
      <c r="A18" s="360"/>
      <c r="B18" s="360"/>
      <c r="C18" s="360"/>
    </row>
    <row r="19" spans="1:13" s="361" customFormat="1" ht="18" customHeight="1">
      <c r="A19" s="360"/>
      <c r="B19" s="360"/>
      <c r="C19" s="360"/>
    </row>
    <row r="20" spans="1:13" s="361" customFormat="1" ht="21" customHeight="1">
      <c r="A20" s="1781" t="s">
        <v>440</v>
      </c>
      <c r="B20" s="1781"/>
      <c r="C20" s="1781"/>
      <c r="D20" s="1781"/>
      <c r="E20" s="1781"/>
      <c r="F20" s="1781"/>
      <c r="G20" s="1781"/>
      <c r="H20" s="1781"/>
      <c r="I20" s="1781"/>
      <c r="J20" s="1781"/>
      <c r="K20" s="1781"/>
      <c r="L20" s="1781"/>
      <c r="M20" s="1781"/>
    </row>
    <row r="21" spans="1:13" s="361" customFormat="1" ht="18" customHeight="1">
      <c r="A21" s="360"/>
      <c r="B21" s="360"/>
      <c r="C21" s="360"/>
    </row>
    <row r="22" spans="1:13" s="361" customFormat="1" ht="30" customHeight="1">
      <c r="A22" s="360"/>
      <c r="B22" s="2141" t="s">
        <v>630</v>
      </c>
      <c r="C22" s="2142"/>
      <c r="D22" s="2143"/>
      <c r="E22" s="688"/>
      <c r="F22" s="790" t="str">
        <f>データ!D10</f>
        <v>(仮称) 庁舎改修工事(建築)</v>
      </c>
      <c r="G22" s="518"/>
      <c r="H22" s="518"/>
      <c r="I22" s="518"/>
      <c r="J22" s="518"/>
      <c r="K22" s="518"/>
      <c r="L22" s="519"/>
      <c r="M22" s="360"/>
    </row>
    <row r="23" spans="1:13" s="361" customFormat="1" ht="30" customHeight="1">
      <c r="A23" s="369"/>
      <c r="B23" s="2154" t="s">
        <v>630</v>
      </c>
      <c r="C23" s="2155"/>
      <c r="D23" s="2156"/>
      <c r="E23" s="753"/>
      <c r="F23" s="829" t="str">
        <f>データ!D11</f>
        <v>鳥取県鳥取市東町一丁目</v>
      </c>
      <c r="G23" s="520"/>
      <c r="H23" s="520"/>
      <c r="I23" s="520"/>
      <c r="J23" s="520"/>
      <c r="K23" s="520"/>
      <c r="L23" s="522"/>
      <c r="M23" s="360"/>
    </row>
    <row r="24" spans="1:13" s="361" customFormat="1" ht="30" customHeight="1">
      <c r="A24" s="369"/>
      <c r="B24" s="2154" t="s">
        <v>404</v>
      </c>
      <c r="C24" s="2155"/>
      <c r="D24" s="2156"/>
      <c r="E24" s="2157">
        <f>データ!D12</f>
        <v>45392</v>
      </c>
      <c r="F24" s="2138"/>
      <c r="G24" s="2138"/>
      <c r="H24" s="520" t="s">
        <v>344</v>
      </c>
      <c r="I24" s="2138">
        <f>データ!D13</f>
        <v>45731</v>
      </c>
      <c r="J24" s="2138"/>
      <c r="K24" s="2138"/>
      <c r="L24" s="522" t="s">
        <v>343</v>
      </c>
      <c r="M24" s="360"/>
    </row>
    <row r="25" spans="1:13" s="361" customFormat="1" ht="15" customHeight="1">
      <c r="A25" s="369"/>
      <c r="B25" s="2151" t="s">
        <v>341</v>
      </c>
      <c r="C25" s="2152"/>
      <c r="D25" s="2153"/>
      <c r="E25" s="2139"/>
      <c r="F25" s="2140"/>
      <c r="G25" s="2140"/>
      <c r="H25" s="360" t="s">
        <v>344</v>
      </c>
      <c r="I25" s="2144"/>
      <c r="J25" s="2144"/>
      <c r="K25" s="2144"/>
      <c r="L25" s="754" t="s">
        <v>343</v>
      </c>
      <c r="M25" s="360"/>
    </row>
    <row r="26" spans="1:13" s="361" customFormat="1" ht="15" customHeight="1">
      <c r="A26" s="360"/>
      <c r="B26" s="2148" t="s">
        <v>342</v>
      </c>
      <c r="C26" s="2149"/>
      <c r="D26" s="2150"/>
      <c r="E26" s="2145" t="s">
        <v>345</v>
      </c>
      <c r="F26" s="2146"/>
      <c r="G26" s="2146"/>
      <c r="H26" s="2146"/>
      <c r="I26" s="2146"/>
      <c r="J26" s="2146"/>
      <c r="K26" s="2146"/>
      <c r="L26" s="2147"/>
      <c r="M26" s="360"/>
    </row>
    <row r="27" spans="1:13" s="361" customFormat="1" ht="30" customHeight="1">
      <c r="A27" s="369"/>
      <c r="B27" s="2134" t="s">
        <v>116</v>
      </c>
      <c r="C27" s="2135"/>
      <c r="D27" s="2136"/>
      <c r="E27" s="362"/>
      <c r="F27" s="362"/>
      <c r="G27" s="362"/>
      <c r="H27" s="362"/>
      <c r="I27" s="362"/>
      <c r="J27" s="362"/>
      <c r="K27" s="362"/>
      <c r="L27" s="757"/>
      <c r="M27" s="360"/>
    </row>
    <row r="28" spans="1:13" s="361" customFormat="1" ht="30" customHeight="1">
      <c r="A28" s="369"/>
      <c r="B28" s="758"/>
      <c r="C28" s="606"/>
      <c r="D28" s="759"/>
      <c r="E28" s="362"/>
      <c r="F28" s="362"/>
      <c r="G28" s="362"/>
      <c r="H28" s="362"/>
      <c r="I28" s="362"/>
      <c r="J28" s="362"/>
      <c r="K28" s="362"/>
      <c r="L28" s="757"/>
      <c r="M28" s="360"/>
    </row>
    <row r="29" spans="1:13" s="361" customFormat="1" ht="30" customHeight="1">
      <c r="A29" s="369"/>
      <c r="B29" s="758"/>
      <c r="C29" s="606"/>
      <c r="D29" s="759"/>
      <c r="E29" s="362"/>
      <c r="F29" s="362"/>
      <c r="G29" s="362"/>
      <c r="H29" s="362"/>
      <c r="I29" s="362"/>
      <c r="J29" s="362"/>
      <c r="K29" s="362"/>
      <c r="L29" s="757"/>
      <c r="M29" s="360"/>
    </row>
    <row r="30" spans="1:13" s="361" customFormat="1" ht="30" customHeight="1">
      <c r="A30" s="360"/>
      <c r="B30" s="750"/>
      <c r="C30" s="751"/>
      <c r="D30" s="752"/>
      <c r="E30" s="755"/>
      <c r="F30" s="755"/>
      <c r="G30" s="755"/>
      <c r="H30" s="755"/>
      <c r="I30" s="755"/>
      <c r="J30" s="755"/>
      <c r="K30" s="755"/>
      <c r="L30" s="756"/>
      <c r="M30" s="360"/>
    </row>
    <row r="31" spans="1:13" s="361" customFormat="1" ht="16.5" customHeight="1">
      <c r="A31" s="364"/>
      <c r="B31" s="364"/>
      <c r="C31" s="364"/>
      <c r="D31" s="365"/>
      <c r="E31" s="365"/>
      <c r="F31" s="365"/>
      <c r="G31" s="365"/>
    </row>
    <row r="32" spans="1:13" s="359" customFormat="1" ht="21" customHeight="1">
      <c r="A32" s="172" t="s">
        <v>339</v>
      </c>
      <c r="B32" s="172"/>
      <c r="C32" s="172"/>
    </row>
    <row r="33" spans="1:3" s="359" customFormat="1" ht="21" customHeight="1">
      <c r="A33" s="172" t="s">
        <v>349</v>
      </c>
      <c r="B33" s="172"/>
      <c r="C33" s="172"/>
    </row>
    <row r="34" spans="1:3" s="361" customFormat="1" ht="16.5" customHeight="1">
      <c r="A34" s="360"/>
      <c r="B34" s="360"/>
      <c r="C34" s="360"/>
    </row>
    <row r="35" spans="1:3" s="361" customFormat="1" ht="16.5" customHeight="1">
      <c r="A35" s="360"/>
      <c r="B35" s="360"/>
      <c r="C35" s="360"/>
    </row>
    <row r="36" spans="1:3" s="361" customFormat="1" ht="16.5" customHeight="1">
      <c r="A36" s="360"/>
      <c r="B36" s="360"/>
      <c r="C36" s="360"/>
    </row>
    <row r="37" spans="1:3" s="361" customFormat="1" ht="16.5" customHeight="1">
      <c r="A37" s="360"/>
      <c r="B37" s="360"/>
      <c r="C37" s="360"/>
    </row>
    <row r="38" spans="1:3" s="361" customFormat="1" ht="16.5" customHeight="1">
      <c r="A38" s="360"/>
      <c r="B38" s="360"/>
      <c r="C38" s="360"/>
    </row>
    <row r="39" spans="1:3" s="361" customFormat="1" ht="16.5" customHeight="1">
      <c r="A39" s="360"/>
      <c r="B39" s="360"/>
      <c r="C39" s="360"/>
    </row>
    <row r="40" spans="1:3" s="361" customFormat="1" ht="16.5" customHeight="1">
      <c r="A40" s="360"/>
      <c r="B40" s="360"/>
      <c r="C40" s="360"/>
    </row>
    <row r="41" spans="1:3" s="361" customFormat="1" ht="16.5" customHeight="1">
      <c r="A41" s="360"/>
      <c r="B41" s="360"/>
      <c r="C41" s="360"/>
    </row>
    <row r="42" spans="1:3" s="361" customFormat="1" ht="16.5" customHeight="1">
      <c r="A42" s="360"/>
      <c r="B42" s="360"/>
      <c r="C42" s="360"/>
    </row>
    <row r="43" spans="1:3" s="361" customFormat="1" ht="16.5" customHeight="1">
      <c r="A43" s="360"/>
      <c r="B43" s="360"/>
      <c r="C43" s="360"/>
    </row>
    <row r="44" spans="1:3" s="361" customFormat="1" ht="16.5" customHeight="1">
      <c r="A44" s="360"/>
      <c r="B44" s="360"/>
      <c r="C44" s="360"/>
    </row>
    <row r="45" spans="1:3" s="361" customFormat="1" ht="16.5" customHeight="1">
      <c r="A45" s="360"/>
      <c r="B45" s="360"/>
      <c r="C45" s="360"/>
    </row>
    <row r="46" spans="1:3" s="361" customFormat="1" ht="16.5" customHeight="1">
      <c r="A46" s="360"/>
      <c r="B46" s="360"/>
      <c r="C46" s="360"/>
    </row>
    <row r="47" spans="1:3" s="361" customFormat="1" ht="16.5" customHeight="1">
      <c r="A47" s="360"/>
      <c r="B47" s="360"/>
      <c r="C47" s="360"/>
    </row>
    <row r="48" spans="1:3" s="361" customFormat="1" ht="16.5" customHeight="1">
      <c r="A48" s="360"/>
      <c r="B48" s="360"/>
      <c r="C48" s="360"/>
    </row>
    <row r="49" spans="1:3" s="361" customFormat="1" ht="16.5" customHeight="1">
      <c r="A49" s="360"/>
      <c r="B49" s="360"/>
      <c r="C49" s="360"/>
    </row>
    <row r="50" spans="1:3" s="361" customFormat="1" ht="16.5" customHeight="1">
      <c r="A50" s="360"/>
      <c r="B50" s="360"/>
      <c r="C50" s="360"/>
    </row>
    <row r="51" spans="1:3" s="361" customFormat="1" ht="16.5" customHeight="1">
      <c r="A51" s="360"/>
      <c r="B51" s="360"/>
      <c r="C51" s="360"/>
    </row>
    <row r="52" spans="1:3" s="361" customFormat="1" ht="16.5" customHeight="1">
      <c r="A52" s="360"/>
      <c r="B52" s="360"/>
      <c r="C52" s="360"/>
    </row>
    <row r="53" spans="1:3" s="361" customFormat="1" ht="16.5" customHeight="1">
      <c r="A53" s="360"/>
      <c r="B53" s="360"/>
      <c r="C53" s="360"/>
    </row>
  </sheetData>
  <mergeCells count="17">
    <mergeCell ref="J2:M2"/>
    <mergeCell ref="B22:D22"/>
    <mergeCell ref="I25:K25"/>
    <mergeCell ref="E26:L26"/>
    <mergeCell ref="B26:D26"/>
    <mergeCell ref="B25:D25"/>
    <mergeCell ref="B24:D24"/>
    <mergeCell ref="B23:D23"/>
    <mergeCell ref="E24:G24"/>
    <mergeCell ref="B27:D27"/>
    <mergeCell ref="J3:M3"/>
    <mergeCell ref="J11:M11"/>
    <mergeCell ref="A5:M5"/>
    <mergeCell ref="I24:K24"/>
    <mergeCell ref="E25:G25"/>
    <mergeCell ref="A17:M17"/>
    <mergeCell ref="A20:M20"/>
  </mergeCells>
  <phoneticPr fontId="2"/>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5"/>
  </sheetPr>
  <dimension ref="A1:O46"/>
  <sheetViews>
    <sheetView view="pageBreakPreview" zoomScale="75" zoomScaleNormal="100" workbookViewId="0">
      <selection activeCell="E15" sqref="E15:H15"/>
    </sheetView>
  </sheetViews>
  <sheetFormatPr defaultColWidth="9" defaultRowHeight="13"/>
  <cols>
    <col min="1" max="1" width="3" style="37" customWidth="1"/>
    <col min="2" max="2" width="5.7265625" style="37" customWidth="1"/>
    <col min="3" max="3" width="6" style="37" customWidth="1"/>
    <col min="4" max="4" width="2.7265625" style="37" customWidth="1"/>
    <col min="5" max="5" width="6.7265625" style="37" customWidth="1"/>
    <col min="6" max="6" width="6" style="37" customWidth="1"/>
    <col min="7" max="7" width="5.6328125" style="37" customWidth="1"/>
    <col min="8" max="8" width="9.7265625" style="37" customWidth="1"/>
    <col min="9" max="11" width="6.7265625" style="37" customWidth="1"/>
    <col min="12" max="12" width="9.7265625" style="37" customWidth="1"/>
    <col min="13" max="13" width="4.90625" style="37" customWidth="1"/>
    <col min="14" max="14" width="2.6328125" style="37" customWidth="1"/>
    <col min="15" max="15" width="6.7265625" style="37" customWidth="1"/>
    <col min="16" max="16384" width="9" style="37"/>
  </cols>
  <sheetData>
    <row r="1" spans="1:15">
      <c r="A1" s="339" t="s">
        <v>470</v>
      </c>
      <c r="B1" s="281"/>
      <c r="C1" s="281"/>
      <c r="D1" s="281"/>
      <c r="E1" s="281"/>
      <c r="F1" s="281"/>
      <c r="G1" s="281"/>
      <c r="H1" s="281"/>
      <c r="I1" s="281"/>
      <c r="J1" s="281"/>
      <c r="K1" s="281"/>
      <c r="L1" s="281"/>
      <c r="M1" s="281"/>
    </row>
    <row r="2" spans="1:15">
      <c r="A2" s="281" t="s">
        <v>1030</v>
      </c>
      <c r="B2" s="281"/>
      <c r="C2" s="281"/>
      <c r="D2" s="281"/>
      <c r="E2" s="281"/>
      <c r="F2" s="281"/>
      <c r="G2" s="281"/>
      <c r="H2" s="281"/>
      <c r="I2" s="281"/>
      <c r="J2" s="281"/>
      <c r="K2" s="281"/>
      <c r="L2" s="281"/>
      <c r="M2" s="281"/>
    </row>
    <row r="3" spans="1:15">
      <c r="A3" s="281"/>
      <c r="B3" s="281"/>
      <c r="C3" s="281"/>
      <c r="D3" s="281"/>
      <c r="E3" s="281"/>
      <c r="F3" s="281"/>
      <c r="G3" s="281"/>
      <c r="H3" s="281"/>
      <c r="I3" s="281"/>
      <c r="J3" s="281"/>
      <c r="K3" s="281"/>
      <c r="L3" s="281"/>
      <c r="M3" s="281"/>
    </row>
    <row r="4" spans="1:15">
      <c r="A4" s="1327" t="s">
        <v>127</v>
      </c>
      <c r="B4" s="1327"/>
      <c r="C4" s="1327"/>
      <c r="D4" s="1327"/>
      <c r="E4" s="1327"/>
      <c r="F4" s="1327"/>
      <c r="G4" s="1327"/>
      <c r="H4" s="1327"/>
      <c r="I4" s="1327"/>
      <c r="J4" s="1327"/>
      <c r="K4" s="1327"/>
      <c r="L4" s="1327"/>
      <c r="M4" s="1327"/>
      <c r="N4" s="1327"/>
      <c r="O4" s="1327"/>
    </row>
    <row r="5" spans="1:15" ht="22" customHeight="1">
      <c r="A5" s="281"/>
      <c r="B5" s="281"/>
      <c r="C5" s="281"/>
      <c r="D5" s="281"/>
      <c r="E5" s="281"/>
      <c r="F5" s="281"/>
      <c r="G5" s="281"/>
      <c r="H5" s="281"/>
      <c r="I5" s="281"/>
      <c r="J5" s="281"/>
      <c r="K5" s="281"/>
      <c r="L5" s="281"/>
      <c r="M5" s="281"/>
    </row>
    <row r="6" spans="1:15">
      <c r="A6" s="281"/>
      <c r="B6" s="281" t="s">
        <v>442</v>
      </c>
      <c r="C6" s="281" t="s">
        <v>443</v>
      </c>
      <c r="D6" s="281"/>
      <c r="E6" s="281"/>
      <c r="F6" s="281"/>
      <c r="G6" s="281"/>
      <c r="H6" s="281"/>
      <c r="I6" s="281"/>
      <c r="J6" s="281"/>
      <c r="K6" s="281"/>
      <c r="L6" s="281"/>
      <c r="M6" s="281"/>
    </row>
    <row r="7" spans="1:15">
      <c r="A7" s="281"/>
      <c r="B7" s="281"/>
      <c r="C7" s="281"/>
      <c r="D7" s="281"/>
      <c r="F7" s="281"/>
      <c r="G7" s="281"/>
      <c r="H7" s="281"/>
      <c r="I7" s="281"/>
      <c r="J7" s="281"/>
      <c r="K7" s="281"/>
      <c r="L7" s="281"/>
      <c r="M7" s="281"/>
    </row>
    <row r="8" spans="1:15">
      <c r="A8" s="283"/>
      <c r="B8" s="281"/>
      <c r="C8" s="281"/>
      <c r="D8" s="281"/>
      <c r="E8" s="281"/>
      <c r="F8" s="645" t="str">
        <f>データ!D18</f>
        <v>鳥取県知事　○○　○○</v>
      </c>
      <c r="G8" s="281" t="s">
        <v>678</v>
      </c>
      <c r="H8" s="281"/>
      <c r="I8" s="281"/>
      <c r="J8" s="281"/>
      <c r="K8" s="281"/>
      <c r="L8" s="281"/>
      <c r="M8" s="281"/>
    </row>
    <row r="9" spans="1:15" ht="19">
      <c r="A9" s="281"/>
      <c r="B9" s="282"/>
      <c r="C9" s="282"/>
      <c r="D9" s="282"/>
      <c r="E9" s="284"/>
      <c r="F9" s="284"/>
      <c r="G9" s="284"/>
      <c r="H9" s="284"/>
      <c r="I9" s="284"/>
      <c r="J9" s="284"/>
      <c r="K9" s="284"/>
      <c r="L9" s="284"/>
      <c r="M9" s="284"/>
      <c r="N9" s="41"/>
      <c r="O9" s="41"/>
    </row>
    <row r="10" spans="1:15">
      <c r="A10" s="281"/>
      <c r="B10" s="281"/>
      <c r="C10" s="281"/>
      <c r="D10" s="281"/>
      <c r="E10" s="281"/>
      <c r="F10" s="281"/>
      <c r="G10" s="281"/>
      <c r="H10" s="281"/>
      <c r="I10" s="281"/>
      <c r="J10" s="281"/>
      <c r="K10" s="281"/>
      <c r="L10" s="281"/>
      <c r="M10" s="281"/>
    </row>
    <row r="11" spans="1:15">
      <c r="A11" s="281"/>
      <c r="B11" s="281"/>
      <c r="C11" s="281"/>
      <c r="D11" s="281"/>
      <c r="E11" s="281"/>
      <c r="F11" s="281"/>
      <c r="G11" s="281"/>
      <c r="H11" s="281"/>
      <c r="I11" s="281"/>
      <c r="J11" s="281"/>
      <c r="K11" s="281"/>
      <c r="L11" s="281"/>
      <c r="M11" s="281"/>
    </row>
    <row r="12" spans="1:15" ht="13.5" customHeight="1">
      <c r="A12" s="281"/>
      <c r="B12" s="281"/>
      <c r="C12" s="1326" t="s">
        <v>1026</v>
      </c>
      <c r="D12" s="1326"/>
      <c r="E12" s="1326"/>
      <c r="F12" s="1326"/>
      <c r="G12" s="1326"/>
      <c r="H12" s="1326"/>
      <c r="I12" s="1326"/>
      <c r="J12" s="1326"/>
      <c r="K12" s="1326"/>
      <c r="L12" s="1326"/>
      <c r="M12" s="1326"/>
      <c r="N12" s="579"/>
    </row>
    <row r="13" spans="1:15">
      <c r="A13" s="281"/>
      <c r="B13" s="281"/>
      <c r="C13" s="861"/>
      <c r="D13" s="861"/>
      <c r="E13" s="861"/>
      <c r="F13" s="861"/>
      <c r="G13" s="861"/>
      <c r="H13" s="861"/>
      <c r="I13" s="861"/>
      <c r="J13" s="861"/>
      <c r="K13" s="861"/>
      <c r="L13" s="861"/>
      <c r="M13" s="861"/>
      <c r="N13" s="579"/>
    </row>
    <row r="14" spans="1:15">
      <c r="A14" s="281"/>
      <c r="B14" s="281"/>
      <c r="C14" s="281"/>
      <c r="D14" s="281"/>
      <c r="E14" s="281"/>
      <c r="F14" s="281"/>
      <c r="G14" s="281"/>
      <c r="H14" s="281"/>
      <c r="I14" s="281"/>
      <c r="J14" s="281"/>
      <c r="K14" s="281"/>
      <c r="L14" s="281"/>
      <c r="M14" s="281"/>
    </row>
    <row r="15" spans="1:15">
      <c r="A15" s="281"/>
      <c r="B15" s="281"/>
      <c r="C15" s="281"/>
      <c r="D15" s="281"/>
      <c r="E15" s="1325">
        <f ca="1">TODAY()</f>
        <v>45485</v>
      </c>
      <c r="F15" s="1325"/>
      <c r="G15" s="1325"/>
      <c r="H15" s="1325"/>
      <c r="I15" s="281"/>
      <c r="J15" s="281"/>
      <c r="K15" s="281"/>
    </row>
    <row r="16" spans="1:15">
      <c r="A16" s="281"/>
      <c r="B16" s="281"/>
      <c r="C16" s="281"/>
      <c r="D16" s="281"/>
      <c r="E16" s="860"/>
      <c r="F16" s="860"/>
      <c r="G16" s="860"/>
      <c r="H16" s="860"/>
      <c r="I16" s="281"/>
      <c r="J16" s="281"/>
      <c r="K16" s="281"/>
    </row>
    <row r="17" spans="1:13">
      <c r="A17" s="281"/>
      <c r="B17" s="281"/>
      <c r="C17" s="281"/>
      <c r="D17" s="281"/>
      <c r="E17" s="281"/>
      <c r="F17" s="281"/>
      <c r="G17" s="281"/>
      <c r="H17" s="281"/>
      <c r="I17" s="281"/>
      <c r="J17" s="281"/>
      <c r="K17" s="281"/>
      <c r="L17" s="281"/>
      <c r="M17" s="281"/>
    </row>
    <row r="18" spans="1:13">
      <c r="A18" s="281"/>
      <c r="B18" s="281"/>
      <c r="C18" s="281"/>
      <c r="D18" s="281"/>
      <c r="E18" s="281"/>
      <c r="F18" s="281"/>
      <c r="H18" s="570" t="s">
        <v>623</v>
      </c>
      <c r="I18" s="371" t="s">
        <v>459</v>
      </c>
      <c r="J18" s="281"/>
      <c r="K18" s="646" t="str">
        <f>データ!D19</f>
        <v>鳥取市西町一丁目</v>
      </c>
      <c r="L18" s="281"/>
      <c r="M18" s="281"/>
    </row>
    <row r="19" spans="1:13">
      <c r="A19" s="281"/>
      <c r="B19" s="281"/>
      <c r="C19" s="281"/>
      <c r="D19" s="281"/>
      <c r="E19" s="281"/>
      <c r="F19" s="281"/>
      <c r="G19" s="281"/>
      <c r="H19" s="281"/>
      <c r="I19" s="371" t="s">
        <v>683</v>
      </c>
      <c r="J19" s="281"/>
      <c r="K19" s="646" t="str">
        <f>データ!D20</f>
        <v>○○建設株式会社</v>
      </c>
      <c r="L19" s="281"/>
      <c r="M19" s="281"/>
    </row>
    <row r="20" spans="1:13">
      <c r="A20" s="281"/>
      <c r="B20" s="281"/>
      <c r="C20" s="281"/>
      <c r="D20" s="281"/>
      <c r="E20" s="281"/>
      <c r="F20" s="281"/>
      <c r="G20" s="281"/>
      <c r="H20" s="281"/>
      <c r="I20" s="371" t="s">
        <v>684</v>
      </c>
      <c r="J20" s="281"/>
      <c r="K20" s="646" t="str">
        <f>データ!D21</f>
        <v>代表取締役　○○　○○</v>
      </c>
      <c r="L20" s="281"/>
      <c r="M20" s="281"/>
    </row>
    <row r="21" spans="1:13">
      <c r="A21" s="281"/>
      <c r="B21" s="281"/>
      <c r="C21" s="281"/>
      <c r="D21" s="281"/>
      <c r="E21" s="281"/>
      <c r="F21" s="281"/>
      <c r="G21" s="281"/>
      <c r="H21" s="281"/>
      <c r="I21" s="281"/>
      <c r="J21" s="281"/>
      <c r="K21" s="281"/>
      <c r="L21" s="281"/>
      <c r="M21" s="281"/>
    </row>
    <row r="22" spans="1:13">
      <c r="A22" s="281"/>
      <c r="B22" s="281"/>
      <c r="C22" s="281"/>
      <c r="D22" s="281"/>
      <c r="E22" s="281"/>
      <c r="F22" s="281"/>
      <c r="G22" s="281"/>
      <c r="H22" s="281"/>
      <c r="I22" s="281"/>
      <c r="J22" s="281"/>
      <c r="K22" s="281"/>
      <c r="L22" s="281"/>
      <c r="M22" s="281"/>
    </row>
    <row r="23" spans="1:13">
      <c r="A23" s="281"/>
      <c r="B23" s="281"/>
      <c r="C23" s="281"/>
      <c r="D23" s="281"/>
      <c r="E23" s="281"/>
      <c r="F23" s="281"/>
      <c r="G23" s="281"/>
      <c r="H23" s="281"/>
      <c r="I23" s="281"/>
      <c r="J23" s="281"/>
      <c r="K23" s="281"/>
      <c r="L23" s="281"/>
      <c r="M23" s="281"/>
    </row>
    <row r="24" spans="1:13">
      <c r="A24" s="281"/>
      <c r="B24" s="281"/>
      <c r="C24" s="281"/>
      <c r="D24" s="281"/>
      <c r="E24" s="281"/>
      <c r="F24" s="281"/>
      <c r="G24" s="281"/>
      <c r="H24" s="281"/>
      <c r="I24" s="281"/>
      <c r="J24" s="281"/>
      <c r="K24" s="281"/>
      <c r="L24" s="281"/>
      <c r="M24" s="281"/>
    </row>
    <row r="25" spans="1:13" ht="36" customHeight="1">
      <c r="A25" s="281"/>
      <c r="B25" s="281"/>
      <c r="C25" s="1331" t="s">
        <v>630</v>
      </c>
      <c r="D25" s="1332"/>
      <c r="E25" s="1332"/>
      <c r="F25" s="1333"/>
      <c r="G25" s="574"/>
      <c r="H25" s="650" t="str">
        <f>データ!D10</f>
        <v>(仮称) 庁舎改修工事(建築)</v>
      </c>
      <c r="I25" s="647"/>
      <c r="J25" s="647"/>
      <c r="K25" s="647"/>
      <c r="L25" s="647"/>
      <c r="M25" s="575"/>
    </row>
    <row r="26" spans="1:13" ht="36" customHeight="1">
      <c r="A26" s="281"/>
      <c r="B26" s="281"/>
      <c r="C26" s="1331" t="s">
        <v>704</v>
      </c>
      <c r="D26" s="1332"/>
      <c r="E26" s="1332"/>
      <c r="F26" s="1333"/>
      <c r="G26" s="576"/>
      <c r="H26" s="650" t="str">
        <f>データ!D11</f>
        <v>鳥取県鳥取市東町一丁目</v>
      </c>
      <c r="I26" s="647"/>
      <c r="J26" s="887"/>
      <c r="K26" s="887"/>
      <c r="L26" s="887"/>
      <c r="M26" s="577"/>
    </row>
    <row r="27" spans="1:13" ht="36" customHeight="1">
      <c r="A27" s="281"/>
      <c r="B27" s="281"/>
      <c r="C27" s="1328" t="s">
        <v>508</v>
      </c>
      <c r="D27" s="1329"/>
      <c r="E27" s="1329"/>
      <c r="F27" s="1330"/>
      <c r="G27" s="576"/>
      <c r="H27" s="650" t="str">
        <f>データ!C27</f>
        <v>○○　○○</v>
      </c>
      <c r="I27" s="647"/>
      <c r="J27" s="578"/>
      <c r="K27" s="578"/>
      <c r="L27" s="578"/>
      <c r="M27" s="577"/>
    </row>
    <row r="28" spans="1:13" ht="36" customHeight="1">
      <c r="A28" s="281"/>
      <c r="B28" s="281"/>
      <c r="C28" s="996"/>
      <c r="D28" s="996"/>
      <c r="E28" s="996"/>
      <c r="F28" s="996"/>
      <c r="G28" s="997"/>
      <c r="H28" s="1109"/>
      <c r="I28" s="997"/>
      <c r="J28" s="998"/>
      <c r="K28" s="998"/>
      <c r="L28" s="998"/>
      <c r="M28" s="997"/>
    </row>
    <row r="29" spans="1:13" ht="36" customHeight="1">
      <c r="A29" s="281"/>
      <c r="B29" s="281"/>
      <c r="C29" s="996"/>
      <c r="D29" s="996"/>
      <c r="E29" s="996"/>
      <c r="F29" s="996"/>
      <c r="G29" s="997"/>
      <c r="H29" s="1109"/>
      <c r="I29" s="997"/>
      <c r="J29" s="998"/>
      <c r="K29" s="998"/>
      <c r="L29" s="998"/>
      <c r="M29" s="997"/>
    </row>
    <row r="30" spans="1:13" ht="36" customHeight="1">
      <c r="A30" s="281"/>
      <c r="B30" s="281"/>
      <c r="C30" s="996"/>
      <c r="D30" s="996"/>
      <c r="E30" s="996"/>
      <c r="F30" s="996"/>
      <c r="G30" s="997"/>
      <c r="H30" s="1109"/>
      <c r="I30" s="997"/>
      <c r="J30" s="998"/>
      <c r="K30" s="998"/>
      <c r="L30" s="998"/>
      <c r="M30" s="997"/>
    </row>
    <row r="31" spans="1:13" ht="36" customHeight="1">
      <c r="A31" s="281"/>
      <c r="B31" s="281"/>
      <c r="C31" s="996"/>
      <c r="D31" s="996"/>
      <c r="E31" s="996"/>
      <c r="F31" s="996"/>
      <c r="G31" s="997"/>
      <c r="H31" s="1109"/>
      <c r="I31" s="997"/>
      <c r="J31" s="998"/>
      <c r="K31" s="998"/>
      <c r="L31" s="998"/>
      <c r="M31" s="997"/>
    </row>
    <row r="32" spans="1:13" ht="36" customHeight="1">
      <c r="A32" s="281"/>
      <c r="B32" s="281"/>
      <c r="C32" s="996"/>
      <c r="D32" s="996"/>
      <c r="E32" s="996"/>
      <c r="F32" s="996"/>
      <c r="G32" s="997"/>
      <c r="H32" s="1109"/>
      <c r="I32" s="997"/>
      <c r="J32" s="998"/>
      <c r="K32" s="998"/>
      <c r="L32" s="998"/>
      <c r="M32" s="997"/>
    </row>
    <row r="33" spans="1:13" ht="36" customHeight="1">
      <c r="A33" s="281"/>
      <c r="B33" s="281"/>
      <c r="C33" s="996"/>
      <c r="D33" s="996"/>
      <c r="E33" s="996"/>
      <c r="F33" s="996"/>
      <c r="G33" s="997"/>
      <c r="H33" s="1109"/>
      <c r="I33" s="997"/>
      <c r="J33" s="998"/>
      <c r="K33" s="998"/>
      <c r="L33" s="998"/>
      <c r="M33" s="997"/>
    </row>
    <row r="34" spans="1:13" s="35" customFormat="1" ht="30" customHeight="1">
      <c r="C34" s="37"/>
      <c r="E34" s="36"/>
    </row>
    <row r="35" spans="1:13">
      <c r="A35" s="281"/>
      <c r="B35" s="281"/>
      <c r="C35" s="281"/>
      <c r="D35" s="281"/>
      <c r="E35" s="281"/>
      <c r="F35" s="281"/>
      <c r="G35" s="281"/>
      <c r="H35" s="281"/>
      <c r="I35" s="281"/>
      <c r="J35" s="281"/>
      <c r="K35" s="281"/>
      <c r="L35" s="281"/>
      <c r="M35" s="281"/>
    </row>
    <row r="36" spans="1:13">
      <c r="A36" s="281"/>
      <c r="B36" s="281"/>
      <c r="C36" s="281"/>
      <c r="D36" s="281"/>
      <c r="E36" s="281"/>
      <c r="F36" s="281"/>
      <c r="G36" s="281"/>
      <c r="H36" s="281"/>
      <c r="I36" s="281"/>
      <c r="J36" s="281"/>
      <c r="K36" s="281"/>
      <c r="L36" s="281"/>
      <c r="M36" s="281"/>
    </row>
    <row r="37" spans="1:13">
      <c r="A37" s="281"/>
      <c r="B37" s="281"/>
      <c r="C37" s="281"/>
      <c r="D37" s="281"/>
      <c r="E37" s="281"/>
      <c r="F37" s="281"/>
      <c r="G37" s="281"/>
      <c r="H37" s="281"/>
      <c r="I37" s="281"/>
      <c r="J37" s="281"/>
      <c r="K37" s="281"/>
      <c r="L37" s="281"/>
      <c r="M37" s="281"/>
    </row>
    <row r="38" spans="1:13">
      <c r="A38" s="281"/>
      <c r="B38" s="281"/>
      <c r="C38" s="281"/>
      <c r="D38" s="281"/>
      <c r="E38" s="281"/>
      <c r="F38" s="281"/>
      <c r="G38" s="281"/>
      <c r="H38" s="281"/>
      <c r="I38" s="281"/>
      <c r="J38" s="281"/>
      <c r="K38" s="281"/>
      <c r="L38" s="281"/>
      <c r="M38" s="281"/>
    </row>
    <row r="39" spans="1:13">
      <c r="A39" s="281"/>
      <c r="B39" s="281"/>
      <c r="C39" s="281"/>
      <c r="D39" s="281"/>
      <c r="E39" s="281"/>
      <c r="F39" s="281"/>
      <c r="G39" s="281"/>
      <c r="H39" s="281"/>
      <c r="I39" s="281"/>
      <c r="J39" s="281"/>
      <c r="K39" s="281"/>
      <c r="L39" s="281"/>
      <c r="M39" s="281"/>
    </row>
    <row r="40" spans="1:13">
      <c r="A40" s="281"/>
      <c r="B40" s="281"/>
      <c r="C40" s="281"/>
      <c r="D40" s="281"/>
      <c r="E40" s="281"/>
      <c r="F40" s="281"/>
      <c r="G40" s="281"/>
      <c r="H40" s="281"/>
      <c r="I40" s="281"/>
      <c r="J40" s="281"/>
      <c r="K40" s="281"/>
      <c r="L40" s="281"/>
      <c r="M40" s="281"/>
    </row>
    <row r="41" spans="1:13">
      <c r="A41" s="281"/>
      <c r="B41" s="281"/>
      <c r="C41" s="281"/>
      <c r="D41" s="281"/>
      <c r="E41" s="281"/>
      <c r="F41" s="281"/>
      <c r="G41" s="281"/>
      <c r="H41" s="281"/>
      <c r="I41" s="281"/>
      <c r="J41" s="281"/>
      <c r="K41" s="281"/>
      <c r="L41" s="281"/>
      <c r="M41" s="281"/>
    </row>
    <row r="42" spans="1:13">
      <c r="A42" s="281"/>
      <c r="B42" s="281"/>
      <c r="C42" s="281"/>
      <c r="D42" s="281"/>
      <c r="E42" s="281"/>
      <c r="F42" s="281"/>
      <c r="G42" s="281"/>
      <c r="H42" s="281"/>
      <c r="I42" s="281"/>
      <c r="J42" s="281"/>
      <c r="K42" s="281"/>
      <c r="L42" s="281"/>
      <c r="M42" s="281"/>
    </row>
    <row r="43" spans="1:13">
      <c r="A43" s="281"/>
      <c r="B43" s="281"/>
      <c r="C43" s="281"/>
      <c r="D43" s="281"/>
      <c r="E43" s="281"/>
      <c r="F43" s="281"/>
      <c r="G43" s="281"/>
      <c r="H43" s="281"/>
      <c r="I43" s="281"/>
      <c r="J43" s="281"/>
      <c r="K43" s="281"/>
      <c r="L43" s="281"/>
      <c r="M43" s="281"/>
    </row>
    <row r="44" spans="1:13">
      <c r="A44" s="281"/>
      <c r="B44" s="281"/>
      <c r="C44" s="281"/>
      <c r="D44" s="281"/>
      <c r="E44" s="281"/>
      <c r="F44" s="281"/>
      <c r="G44" s="281"/>
      <c r="H44" s="281"/>
      <c r="I44" s="281"/>
      <c r="J44" s="281"/>
      <c r="K44" s="281"/>
      <c r="L44" s="281"/>
      <c r="M44" s="281"/>
    </row>
    <row r="45" spans="1:13">
      <c r="A45" s="281"/>
      <c r="B45" s="281"/>
      <c r="C45" s="281"/>
      <c r="D45" s="281"/>
      <c r="E45" s="281"/>
      <c r="F45" s="281"/>
      <c r="G45" s="281"/>
      <c r="H45" s="281"/>
      <c r="I45" s="281"/>
      <c r="J45" s="281"/>
      <c r="K45" s="281"/>
      <c r="L45" s="281"/>
      <c r="M45" s="281"/>
    </row>
    <row r="46" spans="1:13">
      <c r="A46" s="281"/>
      <c r="B46" s="281"/>
      <c r="C46" s="281"/>
      <c r="D46" s="281"/>
      <c r="E46" s="281"/>
      <c r="F46" s="281"/>
      <c r="G46" s="281"/>
      <c r="H46" s="281"/>
      <c r="I46" s="281"/>
      <c r="J46" s="281"/>
      <c r="K46" s="281"/>
      <c r="L46" s="281"/>
      <c r="M46" s="281"/>
    </row>
  </sheetData>
  <mergeCells count="6">
    <mergeCell ref="E15:H15"/>
    <mergeCell ref="C12:M12"/>
    <mergeCell ref="A4:O4"/>
    <mergeCell ref="C27:F27"/>
    <mergeCell ref="C25:F25"/>
    <mergeCell ref="C26:F26"/>
  </mergeCells>
  <phoneticPr fontId="2"/>
  <printOptions gridLinesSet="0"/>
  <pageMargins left="0.9" right="0.36" top="0.98425196850393704" bottom="0.98425196850393704" header="0.51181102362204722" footer="0.51181102362204722"/>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61"/>
  </sheetPr>
  <dimension ref="A1:O33"/>
  <sheetViews>
    <sheetView view="pageBreakPreview" zoomScale="75" zoomScaleNormal="100" workbookViewId="0">
      <selection activeCell="G28" sqref="G28"/>
    </sheetView>
  </sheetViews>
  <sheetFormatPr defaultColWidth="9" defaultRowHeight="13"/>
  <cols>
    <col min="1" max="2" width="3.90625" style="21" customWidth="1"/>
    <col min="3" max="3" width="16.7265625" style="21" customWidth="1"/>
    <col min="4" max="4" width="9.26953125" style="21" customWidth="1"/>
    <col min="5" max="5" width="12.26953125" style="21" customWidth="1"/>
    <col min="6" max="6" width="5.453125" style="21" customWidth="1"/>
    <col min="7" max="8" width="12.6328125" style="21" customWidth="1"/>
    <col min="9" max="9" width="9.6328125" style="21" customWidth="1"/>
    <col min="10" max="10" width="3.36328125" style="21" customWidth="1"/>
    <col min="11" max="20" width="9" style="21"/>
    <col min="21" max="21" width="8.90625" style="21" customWidth="1"/>
    <col min="22" max="26" width="9" style="21"/>
    <col min="27" max="27" width="0.36328125" style="21" customWidth="1"/>
    <col min="28" max="32" width="9" style="21"/>
    <col min="33" max="33" width="8.984375E-2" style="21" customWidth="1"/>
    <col min="34" max="16384" width="9" style="21"/>
  </cols>
  <sheetData>
    <row r="1" spans="1:11">
      <c r="A1" s="339" t="s">
        <v>139</v>
      </c>
      <c r="B1" s="339"/>
      <c r="C1" s="303"/>
      <c r="D1" s="303"/>
      <c r="E1" s="303"/>
      <c r="F1" s="303"/>
      <c r="G1" s="303"/>
      <c r="H1" s="303"/>
      <c r="I1" s="303"/>
    </row>
    <row r="2" spans="1:11">
      <c r="A2" s="303"/>
      <c r="B2" s="303"/>
      <c r="C2" s="303"/>
      <c r="D2" s="303"/>
      <c r="E2" s="303"/>
      <c r="F2" s="303"/>
      <c r="G2" s="303"/>
      <c r="H2" s="2160" t="s">
        <v>8</v>
      </c>
      <c r="I2" s="2160"/>
    </row>
    <row r="3" spans="1:11" s="22" customFormat="1">
      <c r="A3" s="304"/>
      <c r="B3" s="304"/>
      <c r="C3" s="304"/>
      <c r="D3" s="304"/>
      <c r="E3" s="304"/>
      <c r="F3" s="304"/>
      <c r="G3" s="304"/>
      <c r="H3" s="1270" t="s">
        <v>1178</v>
      </c>
      <c r="I3" s="1270"/>
      <c r="J3" s="420"/>
    </row>
    <row r="4" spans="1:11">
      <c r="A4" s="303"/>
      <c r="B4" s="303"/>
      <c r="E4" s="303"/>
      <c r="F4" s="303"/>
      <c r="G4" s="303"/>
      <c r="H4" s="303"/>
      <c r="I4" s="303"/>
      <c r="J4" s="303"/>
      <c r="K4" s="303"/>
    </row>
    <row r="5" spans="1:11" ht="19">
      <c r="C5" s="510"/>
      <c r="E5" s="801" t="str">
        <f>データ!D10</f>
        <v>(仮称) 庁舎改修工事(建築)</v>
      </c>
      <c r="F5" s="723" t="s">
        <v>638</v>
      </c>
      <c r="G5" s="510"/>
      <c r="H5" s="510"/>
      <c r="I5" s="303"/>
      <c r="J5" s="303"/>
      <c r="K5" s="303"/>
    </row>
    <row r="6" spans="1:11">
      <c r="A6" s="303"/>
      <c r="B6" s="303"/>
      <c r="C6" s="303"/>
      <c r="D6" s="303"/>
      <c r="E6" s="303"/>
      <c r="F6" s="303"/>
      <c r="G6" s="303"/>
      <c r="H6" s="303"/>
      <c r="I6" s="303"/>
      <c r="J6" s="303"/>
      <c r="K6" s="303"/>
    </row>
    <row r="7" spans="1:11">
      <c r="A7" s="303"/>
      <c r="B7" s="303"/>
      <c r="C7" s="303"/>
      <c r="D7" s="303"/>
      <c r="E7" s="303"/>
      <c r="F7" s="303"/>
      <c r="G7" s="303"/>
      <c r="H7" s="303"/>
      <c r="I7" s="303"/>
      <c r="J7" s="303"/>
      <c r="K7" s="303"/>
    </row>
    <row r="8" spans="1:11">
      <c r="A8" s="303" t="s">
        <v>840</v>
      </c>
      <c r="B8" s="303"/>
      <c r="C8" s="303"/>
      <c r="D8" s="303"/>
      <c r="E8" s="303"/>
      <c r="F8" s="303"/>
      <c r="G8" s="303"/>
      <c r="H8" s="303"/>
      <c r="I8" s="303"/>
      <c r="J8" s="303"/>
      <c r="K8" s="303"/>
    </row>
    <row r="9" spans="1:11">
      <c r="A9" s="292"/>
      <c r="C9" s="796" t="str">
        <f>データ!D20</f>
        <v>○○建設株式会社</v>
      </c>
      <c r="D9" s="303"/>
      <c r="E9" s="303"/>
      <c r="F9" s="303"/>
      <c r="G9" s="303"/>
      <c r="H9" s="303"/>
      <c r="I9" s="303"/>
      <c r="J9" s="303"/>
      <c r="K9" s="303"/>
    </row>
    <row r="10" spans="1:11">
      <c r="A10" s="292"/>
      <c r="B10" s="292"/>
      <c r="D10" s="792" t="str">
        <f>データ!D21</f>
        <v>代表取締役　○○　○○</v>
      </c>
      <c r="E10" s="303" t="s">
        <v>682</v>
      </c>
      <c r="F10" s="303"/>
      <c r="G10" s="303"/>
      <c r="H10" s="303"/>
      <c r="I10" s="303"/>
      <c r="J10" s="303"/>
      <c r="K10" s="303"/>
    </row>
    <row r="11" spans="1:11">
      <c r="A11" s="292"/>
      <c r="B11" s="292"/>
      <c r="D11" s="303"/>
      <c r="E11" s="303"/>
      <c r="F11" s="303"/>
      <c r="G11" s="303"/>
      <c r="H11" s="303"/>
      <c r="I11" s="303"/>
      <c r="J11" s="303"/>
      <c r="K11" s="303"/>
    </row>
    <row r="12" spans="1:11">
      <c r="A12" s="292"/>
      <c r="B12" s="292"/>
      <c r="D12" s="303"/>
      <c r="E12" s="303"/>
      <c r="F12" s="303"/>
      <c r="G12" s="303"/>
      <c r="H12" s="303"/>
      <c r="I12" s="303"/>
      <c r="J12" s="303"/>
      <c r="K12" s="303"/>
    </row>
    <row r="13" spans="1:11">
      <c r="A13" s="292"/>
      <c r="B13" s="292"/>
      <c r="C13" s="303"/>
      <c r="D13" s="303"/>
      <c r="E13" s="124"/>
      <c r="F13" s="371"/>
      <c r="G13" s="303"/>
      <c r="H13" s="303"/>
      <c r="I13" s="303"/>
      <c r="J13" s="303"/>
      <c r="K13" s="303"/>
    </row>
    <row r="14" spans="1:11">
      <c r="A14" s="292"/>
      <c r="B14" s="292"/>
      <c r="C14" s="303"/>
      <c r="D14" s="303"/>
      <c r="E14" s="124"/>
      <c r="F14" s="371" t="s">
        <v>841</v>
      </c>
      <c r="G14" s="303"/>
      <c r="H14" s="303"/>
      <c r="I14" s="303"/>
      <c r="J14" s="303"/>
      <c r="K14" s="303"/>
    </row>
    <row r="15" spans="1:11">
      <c r="A15" s="292"/>
      <c r="B15" s="292"/>
      <c r="C15" s="303"/>
      <c r="D15" s="303"/>
      <c r="E15" s="371"/>
      <c r="G15" s="303"/>
      <c r="H15" s="792" t="str">
        <f>データ!D18</f>
        <v>鳥取県知事　○○　○○</v>
      </c>
      <c r="I15" s="601" t="s">
        <v>67</v>
      </c>
      <c r="J15" s="303"/>
      <c r="K15" s="303"/>
    </row>
    <row r="16" spans="1:11">
      <c r="A16" s="303"/>
      <c r="B16" s="303"/>
      <c r="C16" s="303"/>
      <c r="D16" s="303"/>
      <c r="E16" s="303"/>
      <c r="F16" s="303"/>
      <c r="G16" s="303"/>
      <c r="H16" s="303"/>
      <c r="I16" s="303"/>
      <c r="J16" s="303"/>
      <c r="K16" s="303"/>
    </row>
    <row r="17" spans="1:15">
      <c r="A17" s="303"/>
      <c r="B17" s="303"/>
      <c r="C17" s="303"/>
      <c r="D17" s="303"/>
      <c r="E17" s="303"/>
      <c r="F17" s="303"/>
      <c r="G17" s="303"/>
      <c r="H17" s="303"/>
      <c r="I17" s="303"/>
    </row>
    <row r="18" spans="1:15" ht="27" customHeight="1">
      <c r="C18" s="1907" t="s">
        <v>842</v>
      </c>
      <c r="D18" s="1907"/>
      <c r="E18" s="1907"/>
      <c r="F18" s="1907"/>
      <c r="G18" s="1907"/>
      <c r="H18" s="1907"/>
      <c r="I18" s="1907"/>
    </row>
    <row r="19" spans="1:15">
      <c r="A19" s="303"/>
      <c r="B19" s="303"/>
      <c r="C19" s="303"/>
      <c r="D19" s="303"/>
      <c r="E19" s="303"/>
      <c r="F19" s="303"/>
      <c r="G19" s="303"/>
      <c r="H19" s="303"/>
      <c r="I19" s="303"/>
    </row>
    <row r="20" spans="1:15">
      <c r="A20" s="303"/>
      <c r="B20" s="303"/>
      <c r="C20" s="303"/>
      <c r="D20" s="303"/>
      <c r="E20" s="303"/>
      <c r="F20" s="303"/>
      <c r="G20" s="303"/>
      <c r="H20" s="303"/>
      <c r="I20" s="303"/>
    </row>
    <row r="21" spans="1:15">
      <c r="A21" s="305" t="s">
        <v>440</v>
      </c>
      <c r="B21" s="305"/>
      <c r="C21" s="305"/>
      <c r="D21" s="305"/>
      <c r="E21" s="305"/>
      <c r="F21" s="305"/>
      <c r="G21" s="305"/>
      <c r="H21" s="305"/>
      <c r="I21" s="305"/>
    </row>
    <row r="22" spans="1:15">
      <c r="A22" s="303"/>
      <c r="B22" s="303"/>
      <c r="C22" s="303"/>
      <c r="D22" s="303"/>
      <c r="E22" s="303"/>
      <c r="F22" s="303"/>
      <c r="G22" s="303"/>
      <c r="H22" s="303"/>
      <c r="I22" s="303"/>
    </row>
    <row r="23" spans="1:15" ht="24" customHeight="1">
      <c r="A23" s="417"/>
      <c r="B23" s="2163" t="s">
        <v>405</v>
      </c>
      <c r="C23" s="2164"/>
      <c r="D23" s="387"/>
      <c r="E23" s="642" t="str">
        <f>データ!D10</f>
        <v>(仮称) 庁舎改修工事(建築)</v>
      </c>
      <c r="F23" s="388"/>
      <c r="G23" s="388"/>
      <c r="H23" s="388"/>
      <c r="I23" s="389"/>
    </row>
    <row r="24" spans="1:15" ht="24" customHeight="1">
      <c r="A24" s="417"/>
      <c r="B24" s="2163" t="s">
        <v>704</v>
      </c>
      <c r="C24" s="2164"/>
      <c r="D24" s="762"/>
      <c r="E24" s="642" t="str">
        <f>データ!D11</f>
        <v>鳥取県鳥取市東町一丁目</v>
      </c>
      <c r="F24" s="763"/>
      <c r="G24" s="763"/>
      <c r="H24" s="763"/>
      <c r="I24" s="764"/>
    </row>
    <row r="25" spans="1:15" ht="24" customHeight="1">
      <c r="A25" s="417"/>
      <c r="B25" s="2163" t="s">
        <v>3</v>
      </c>
      <c r="C25" s="2164"/>
      <c r="D25" s="2161">
        <f>データ!D12</f>
        <v>45392</v>
      </c>
      <c r="E25" s="2162"/>
      <c r="F25" s="765" t="s">
        <v>4</v>
      </c>
      <c r="G25" s="2162">
        <f>データ!D13</f>
        <v>45731</v>
      </c>
      <c r="H25" s="2162"/>
      <c r="I25" s="764" t="s">
        <v>5</v>
      </c>
    </row>
    <row r="26" spans="1:15" ht="24" customHeight="1">
      <c r="A26" s="418"/>
      <c r="B26" s="2169" t="s">
        <v>2</v>
      </c>
      <c r="C26" s="2170"/>
      <c r="D26" s="766"/>
      <c r="E26" s="767"/>
      <c r="F26" s="767"/>
      <c r="G26" s="765"/>
      <c r="H26" s="765"/>
      <c r="I26" s="764"/>
    </row>
    <row r="27" spans="1:15" ht="24" customHeight="1">
      <c r="A27" s="418"/>
      <c r="B27" s="2165" t="s">
        <v>6</v>
      </c>
      <c r="C27" s="2166"/>
      <c r="D27" s="2158" t="s">
        <v>1184</v>
      </c>
      <c r="E27" s="2159"/>
      <c r="F27" s="765" t="s">
        <v>4</v>
      </c>
      <c r="G27" s="2159" t="s">
        <v>1184</v>
      </c>
      <c r="H27" s="2159"/>
      <c r="I27" s="764" t="s">
        <v>5</v>
      </c>
      <c r="O27" s="23"/>
    </row>
    <row r="28" spans="1:15" ht="13.5" customHeight="1">
      <c r="A28" s="421"/>
      <c r="B28" s="2165" t="s">
        <v>849</v>
      </c>
      <c r="C28" s="2166"/>
      <c r="D28" s="407"/>
      <c r="E28" s="407"/>
      <c r="F28" s="407"/>
      <c r="G28" s="407"/>
      <c r="H28" s="407"/>
      <c r="I28" s="408"/>
    </row>
    <row r="29" spans="1:15">
      <c r="B29" s="2167"/>
      <c r="C29" s="2168"/>
      <c r="I29" s="410"/>
    </row>
    <row r="30" spans="1:15">
      <c r="B30" s="409"/>
      <c r="C30" s="410"/>
      <c r="I30" s="410"/>
    </row>
    <row r="31" spans="1:15">
      <c r="B31" s="409"/>
      <c r="C31" s="410"/>
      <c r="I31" s="410"/>
    </row>
    <row r="32" spans="1:15">
      <c r="B32" s="409"/>
      <c r="C32" s="410"/>
      <c r="I32" s="410"/>
    </row>
    <row r="33" spans="2:9">
      <c r="B33" s="760"/>
      <c r="C33" s="761"/>
      <c r="D33" s="411"/>
      <c r="E33" s="411"/>
      <c r="F33" s="411"/>
      <c r="G33" s="411"/>
      <c r="H33" s="411"/>
      <c r="I33" s="761"/>
    </row>
  </sheetData>
  <mergeCells count="13">
    <mergeCell ref="B28:C29"/>
    <mergeCell ref="B24:C24"/>
    <mergeCell ref="B25:C25"/>
    <mergeCell ref="B26:C26"/>
    <mergeCell ref="B27:C27"/>
    <mergeCell ref="D27:E27"/>
    <mergeCell ref="G27:H27"/>
    <mergeCell ref="H2:I2"/>
    <mergeCell ref="C18:I18"/>
    <mergeCell ref="D25:E25"/>
    <mergeCell ref="G25:H25"/>
    <mergeCell ref="H3:I3"/>
    <mergeCell ref="B23:C23"/>
  </mergeCells>
  <phoneticPr fontId="2"/>
  <pageMargins left="0.75" right="0.75" top="1" bottom="1" header="0.51200000000000001" footer="0.51200000000000001"/>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indexed="61"/>
  </sheetPr>
  <dimension ref="A1:K50"/>
  <sheetViews>
    <sheetView view="pageBreakPreview" zoomScale="75" zoomScaleNormal="100" workbookViewId="0"/>
  </sheetViews>
  <sheetFormatPr defaultRowHeight="13"/>
  <cols>
    <col min="1" max="1" width="4.36328125" bestFit="1" customWidth="1"/>
    <col min="2" max="2" width="17" bestFit="1" customWidth="1"/>
    <col min="3" max="3" width="4.36328125" bestFit="1" customWidth="1"/>
    <col min="4" max="4" width="2.453125" bestFit="1" customWidth="1"/>
    <col min="5" max="5" width="9.6328125" bestFit="1" customWidth="1"/>
    <col min="6" max="6" width="16.7265625" bestFit="1" customWidth="1"/>
    <col min="7" max="7" width="6.08984375" bestFit="1" customWidth="1"/>
    <col min="8" max="8" width="10.26953125" bestFit="1" customWidth="1"/>
    <col min="9" max="9" width="5.90625" customWidth="1"/>
    <col min="10" max="10" width="12.6328125" customWidth="1"/>
    <col min="11" max="11" width="7" bestFit="1" customWidth="1"/>
  </cols>
  <sheetData>
    <row r="1" spans="1:11">
      <c r="A1" s="339" t="s">
        <v>145</v>
      </c>
    </row>
    <row r="2" spans="1:11">
      <c r="A2" s="476"/>
    </row>
    <row r="3" spans="1:11">
      <c r="A3" s="476"/>
      <c r="J3" s="1393" t="s">
        <v>8</v>
      </c>
      <c r="K3" s="1393"/>
    </row>
    <row r="4" spans="1:11">
      <c r="A4" s="476"/>
      <c r="J4" s="1393" t="s">
        <v>80</v>
      </c>
      <c r="K4" s="1393"/>
    </row>
    <row r="5" spans="1:11" ht="15.4" customHeight="1"/>
    <row r="6" spans="1:11" ht="21.65" customHeight="1">
      <c r="A6" s="2176" t="s">
        <v>898</v>
      </c>
      <c r="B6" s="2176"/>
      <c r="C6" s="2176"/>
      <c r="D6" s="2176"/>
      <c r="E6" s="2176"/>
      <c r="F6" s="2176"/>
      <c r="G6" s="2176"/>
      <c r="H6" s="2176"/>
      <c r="I6" s="2176"/>
      <c r="J6" s="2176"/>
      <c r="K6" s="2176"/>
    </row>
    <row r="7" spans="1:11" ht="15" customHeight="1">
      <c r="A7" s="477"/>
      <c r="B7" s="477"/>
      <c r="C7" s="477"/>
      <c r="D7" s="477"/>
      <c r="E7" s="477"/>
      <c r="F7" s="477"/>
      <c r="G7" s="477"/>
      <c r="H7" s="477"/>
      <c r="I7" s="477"/>
      <c r="J7" s="477"/>
      <c r="K7" s="477"/>
    </row>
    <row r="8" spans="1:11">
      <c r="A8" s="476"/>
      <c r="J8" s="88"/>
      <c r="K8" s="88"/>
    </row>
    <row r="9" spans="1:11" ht="15.4" customHeight="1">
      <c r="A9" s="477"/>
      <c r="B9" s="479" t="s">
        <v>328</v>
      </c>
      <c r="C9" s="477"/>
      <c r="D9" s="477"/>
      <c r="E9" s="477"/>
      <c r="F9" s="477"/>
      <c r="G9" s="477"/>
      <c r="H9" s="477"/>
      <c r="I9" s="477"/>
      <c r="J9" s="477"/>
      <c r="K9" s="477"/>
    </row>
    <row r="10" spans="1:11" ht="15.4" customHeight="1">
      <c r="B10" s="830" t="str">
        <f>データ!D20</f>
        <v>○○建設株式会社</v>
      </c>
      <c r="C10" s="478"/>
      <c r="D10" s="478"/>
      <c r="E10" s="478"/>
    </row>
    <row r="11" spans="1:11" ht="15.4" customHeight="1">
      <c r="B11" s="478"/>
      <c r="D11" s="768" t="str">
        <f>データ!D21</f>
        <v>代表取締役　○○　○○</v>
      </c>
      <c r="E11" t="s">
        <v>678</v>
      </c>
    </row>
    <row r="12" spans="1:11" ht="15.4" customHeight="1">
      <c r="B12" s="478"/>
      <c r="C12" s="478"/>
      <c r="D12" s="478"/>
      <c r="G12" s="478"/>
    </row>
    <row r="13" spans="1:11" ht="15" customHeight="1">
      <c r="A13" s="477"/>
      <c r="B13" s="477"/>
      <c r="C13" s="477"/>
      <c r="D13" s="477"/>
      <c r="E13" s="477"/>
      <c r="F13" s="477"/>
      <c r="G13" s="477"/>
      <c r="H13" s="477"/>
      <c r="I13" s="477"/>
      <c r="J13" s="477"/>
      <c r="K13" s="477"/>
    </row>
    <row r="14" spans="1:11" ht="15.4" customHeight="1">
      <c r="B14" s="2178" t="s">
        <v>147</v>
      </c>
      <c r="C14" s="2178"/>
      <c r="D14" s="2178"/>
      <c r="E14" s="2178"/>
      <c r="F14" s="2178"/>
      <c r="G14" s="2178"/>
      <c r="H14" s="2178"/>
      <c r="I14" s="2178"/>
      <c r="J14" s="2178"/>
      <c r="K14" s="2178"/>
    </row>
    <row r="15" spans="1:11" ht="15.4" customHeight="1">
      <c r="B15" s="479"/>
    </row>
    <row r="16" spans="1:11" ht="15.4" customHeight="1">
      <c r="B16" s="478"/>
      <c r="C16" s="478"/>
      <c r="D16" s="478"/>
    </row>
    <row r="17" spans="1:11" ht="15.4" customHeight="1">
      <c r="B17" s="478"/>
      <c r="C17" s="478"/>
      <c r="D17" s="478"/>
      <c r="G17" s="479" t="s">
        <v>39</v>
      </c>
    </row>
    <row r="18" spans="1:11" ht="15.4" customHeight="1">
      <c r="B18" s="478"/>
      <c r="C18" s="478"/>
      <c r="D18" s="478"/>
      <c r="J18" s="822" t="str">
        <f>データ!D18</f>
        <v>鳥取県知事　○○　○○</v>
      </c>
      <c r="K18" t="s">
        <v>504</v>
      </c>
    </row>
    <row r="19" spans="1:11" ht="15.4" customHeight="1">
      <c r="B19" s="478"/>
      <c r="C19" s="478"/>
      <c r="D19" s="478"/>
      <c r="G19" s="478"/>
    </row>
    <row r="20" spans="1:11" ht="15" customHeight="1">
      <c r="B20" s="478"/>
      <c r="C20" s="478"/>
      <c r="D20" s="478"/>
      <c r="G20" s="478"/>
    </row>
    <row r="21" spans="1:11" ht="15.4" customHeight="1"/>
    <row r="22" spans="1:11" ht="15.4" customHeight="1">
      <c r="H22" s="489"/>
      <c r="I22" s="2177" t="s">
        <v>80</v>
      </c>
      <c r="J22" s="2177"/>
      <c r="K22" s="495" t="s">
        <v>40</v>
      </c>
    </row>
    <row r="23" spans="1:11" ht="48" customHeight="1">
      <c r="A23" s="2173" t="s">
        <v>654</v>
      </c>
      <c r="B23" s="2174"/>
      <c r="C23" s="2175"/>
      <c r="D23" s="482"/>
      <c r="E23" s="773" t="str">
        <f>データ!D10</f>
        <v>(仮称) 庁舎改修工事(建築)</v>
      </c>
      <c r="F23" s="769"/>
      <c r="G23" s="769"/>
      <c r="H23" s="769"/>
      <c r="I23" s="769"/>
      <c r="J23" s="769"/>
      <c r="K23" s="770"/>
    </row>
    <row r="24" spans="1:11" ht="48" customHeight="1">
      <c r="A24" s="2173" t="s">
        <v>655</v>
      </c>
      <c r="B24" s="2174"/>
      <c r="C24" s="2175"/>
      <c r="D24" s="482"/>
      <c r="E24" s="773" t="str">
        <f>データ!D10</f>
        <v>(仮称) 庁舎改修工事(建築)</v>
      </c>
      <c r="F24" s="771"/>
      <c r="G24" s="771"/>
      <c r="H24" s="771"/>
      <c r="I24" s="771"/>
      <c r="J24" s="771"/>
      <c r="K24" s="772"/>
    </row>
    <row r="25" spans="1:11" ht="24" customHeight="1">
      <c r="A25" s="2173" t="s">
        <v>656</v>
      </c>
      <c r="B25" s="2174"/>
      <c r="C25" s="2175"/>
      <c r="D25" s="482"/>
      <c r="E25" s="481" t="s">
        <v>81</v>
      </c>
      <c r="F25" s="2171">
        <f>データ!D12</f>
        <v>45392</v>
      </c>
      <c r="G25" s="2171"/>
      <c r="H25" s="774"/>
      <c r="I25" s="486"/>
      <c r="J25" s="486"/>
      <c r="K25" s="487"/>
    </row>
    <row r="26" spans="1:11" ht="24" customHeight="1">
      <c r="A26" s="2182"/>
      <c r="B26" s="2183"/>
      <c r="C26" s="2184"/>
      <c r="D26" s="484"/>
      <c r="E26" s="483" t="s">
        <v>82</v>
      </c>
      <c r="F26" s="2172">
        <f>データ!D13</f>
        <v>45731</v>
      </c>
      <c r="G26" s="2172"/>
      <c r="H26" s="775"/>
      <c r="I26" s="489"/>
      <c r="J26" s="489"/>
      <c r="K26" s="490"/>
    </row>
    <row r="27" spans="1:11" ht="16" customHeight="1">
      <c r="A27" s="2173" t="s">
        <v>657</v>
      </c>
      <c r="B27" s="2174"/>
      <c r="C27" s="2175"/>
      <c r="D27" s="485"/>
      <c r="E27" s="480"/>
      <c r="F27" s="479"/>
      <c r="G27" s="479"/>
      <c r="H27" s="479"/>
      <c r="I27" s="479"/>
      <c r="J27" s="479"/>
      <c r="K27" s="488"/>
    </row>
    <row r="28" spans="1:11" ht="16" customHeight="1">
      <c r="A28" s="2179"/>
      <c r="B28" s="2180"/>
      <c r="C28" s="2181"/>
      <c r="D28" s="485"/>
      <c r="E28" s="480" t="s">
        <v>838</v>
      </c>
      <c r="F28" s="776">
        <f>データ!D14</f>
        <v>2200000000</v>
      </c>
      <c r="G28" s="479" t="s">
        <v>839</v>
      </c>
      <c r="H28" s="479"/>
      <c r="I28" s="479"/>
      <c r="J28" s="479"/>
      <c r="K28" s="488"/>
    </row>
    <row r="29" spans="1:11" ht="16" customHeight="1">
      <c r="A29" s="2182"/>
      <c r="B29" s="2183"/>
      <c r="C29" s="2184"/>
      <c r="D29" s="485"/>
      <c r="E29" s="480"/>
      <c r="F29" s="491"/>
      <c r="G29" s="479"/>
      <c r="H29" s="479"/>
      <c r="I29" s="479"/>
      <c r="J29" s="479"/>
      <c r="K29" s="488"/>
    </row>
    <row r="30" spans="1:11" ht="16" customHeight="1">
      <c r="A30" s="2173" t="s">
        <v>658</v>
      </c>
      <c r="B30" s="2174"/>
      <c r="C30" s="2175"/>
      <c r="D30" s="482"/>
      <c r="E30" s="481"/>
      <c r="F30" s="492"/>
      <c r="G30" s="486"/>
      <c r="H30" s="486"/>
      <c r="I30" s="486"/>
      <c r="J30" s="486"/>
      <c r="K30" s="487"/>
    </row>
    <row r="31" spans="1:11" ht="16" customHeight="1">
      <c r="A31" s="2179"/>
      <c r="B31" s="2180"/>
      <c r="C31" s="2181"/>
      <c r="D31" s="485"/>
      <c r="E31" s="480"/>
      <c r="F31" s="493"/>
      <c r="G31" s="479" t="s">
        <v>621</v>
      </c>
      <c r="H31" s="479"/>
      <c r="I31" s="479"/>
      <c r="J31" s="479"/>
      <c r="K31" s="488"/>
    </row>
    <row r="32" spans="1:11" ht="16" customHeight="1">
      <c r="A32" s="2182"/>
      <c r="B32" s="2183"/>
      <c r="C32" s="2184"/>
      <c r="D32" s="484"/>
      <c r="E32" s="483"/>
      <c r="F32" s="494"/>
      <c r="G32" s="489"/>
      <c r="H32" s="489"/>
      <c r="I32" s="489"/>
      <c r="J32" s="489"/>
      <c r="K32" s="490"/>
    </row>
    <row r="33" spans="1:11" ht="16" customHeight="1">
      <c r="A33" s="2173" t="s">
        <v>659</v>
      </c>
      <c r="B33" s="2174"/>
      <c r="C33" s="2175"/>
      <c r="D33" s="485"/>
      <c r="E33" s="480"/>
      <c r="F33" s="491"/>
      <c r="G33" s="479"/>
      <c r="H33" s="479"/>
      <c r="I33" s="479"/>
      <c r="J33" s="479"/>
      <c r="K33" s="488"/>
    </row>
    <row r="34" spans="1:11" ht="16" customHeight="1">
      <c r="A34" s="2179"/>
      <c r="B34" s="2180"/>
      <c r="C34" s="2181"/>
      <c r="D34" s="485"/>
      <c r="E34" s="480" t="s">
        <v>838</v>
      </c>
      <c r="F34" s="491"/>
      <c r="G34" s="479" t="s">
        <v>839</v>
      </c>
      <c r="H34" s="479"/>
      <c r="I34" s="479"/>
      <c r="J34" s="479"/>
      <c r="K34" s="488"/>
    </row>
    <row r="35" spans="1:11" ht="16" customHeight="1">
      <c r="A35" s="2182"/>
      <c r="B35" s="2183"/>
      <c r="C35" s="2184"/>
      <c r="D35" s="485"/>
      <c r="E35" s="480"/>
      <c r="F35" s="479"/>
      <c r="G35" s="479"/>
      <c r="H35" s="479"/>
      <c r="I35" s="479"/>
      <c r="J35" s="479"/>
      <c r="K35" s="488"/>
    </row>
    <row r="36" spans="1:11" ht="16" customHeight="1">
      <c r="A36" s="2173" t="s">
        <v>660</v>
      </c>
      <c r="B36" s="2174"/>
      <c r="C36" s="2175"/>
      <c r="D36" s="482"/>
      <c r="E36" s="481"/>
      <c r="F36" s="486"/>
      <c r="G36" s="486"/>
      <c r="H36" s="486"/>
      <c r="I36" s="486"/>
      <c r="J36" s="486"/>
      <c r="K36" s="487"/>
    </row>
    <row r="37" spans="1:11" ht="16" customHeight="1">
      <c r="A37" s="2179"/>
      <c r="B37" s="2180"/>
      <c r="C37" s="2181"/>
      <c r="D37" s="485"/>
      <c r="E37" s="480" t="s">
        <v>838</v>
      </c>
      <c r="F37" s="491">
        <f>F34*0.9</f>
        <v>0</v>
      </c>
      <c r="G37" s="479" t="s">
        <v>839</v>
      </c>
      <c r="H37" s="479"/>
      <c r="I37" s="479"/>
      <c r="J37" s="479"/>
      <c r="K37" s="488"/>
    </row>
    <row r="38" spans="1:11" ht="16" customHeight="1">
      <c r="A38" s="2182"/>
      <c r="B38" s="2183"/>
      <c r="C38" s="2184"/>
      <c r="D38" s="484"/>
      <c r="E38" s="483"/>
      <c r="F38" s="494"/>
      <c r="G38" s="489"/>
      <c r="H38" s="489"/>
      <c r="I38" s="489"/>
      <c r="J38" s="489"/>
      <c r="K38" s="490"/>
    </row>
    <row r="39" spans="1:11" ht="16" customHeight="1">
      <c r="A39" s="2173" t="s">
        <v>661</v>
      </c>
      <c r="B39" s="2174"/>
      <c r="C39" s="2175"/>
      <c r="D39" s="485"/>
      <c r="E39" s="480"/>
      <c r="F39" s="491"/>
      <c r="G39" s="479"/>
      <c r="H39" s="479"/>
      <c r="I39" s="479"/>
      <c r="J39" s="479"/>
      <c r="K39" s="488"/>
    </row>
    <row r="40" spans="1:11" ht="16" customHeight="1">
      <c r="A40" s="2179"/>
      <c r="B40" s="2180"/>
      <c r="C40" s="2181"/>
      <c r="D40" s="485"/>
      <c r="E40" s="480" t="s">
        <v>838</v>
      </c>
      <c r="F40" s="491"/>
      <c r="G40" s="479" t="s">
        <v>839</v>
      </c>
      <c r="H40" s="479"/>
      <c r="I40" s="479"/>
      <c r="J40" s="479"/>
      <c r="K40" s="488"/>
    </row>
    <row r="41" spans="1:11" ht="16" customHeight="1">
      <c r="A41" s="2182"/>
      <c r="B41" s="2183"/>
      <c r="C41" s="2184"/>
      <c r="D41" s="485"/>
      <c r="E41" s="480"/>
      <c r="F41" s="491"/>
      <c r="G41" s="479"/>
      <c r="H41" s="479"/>
      <c r="I41" s="479"/>
      <c r="J41" s="479"/>
      <c r="K41" s="488"/>
    </row>
    <row r="42" spans="1:11" ht="16" customHeight="1">
      <c r="A42" s="2173" t="s">
        <v>662</v>
      </c>
      <c r="B42" s="2174"/>
      <c r="C42" s="2175"/>
      <c r="D42" s="482"/>
      <c r="E42" s="481"/>
      <c r="F42" s="492"/>
      <c r="G42" s="486"/>
      <c r="H42" s="486"/>
      <c r="I42" s="486"/>
      <c r="J42" s="486"/>
      <c r="K42" s="487"/>
    </row>
    <row r="43" spans="1:11" ht="16" customHeight="1">
      <c r="A43" s="2179"/>
      <c r="B43" s="2180"/>
      <c r="C43" s="2181"/>
      <c r="D43" s="485"/>
      <c r="E43" s="480" t="s">
        <v>838</v>
      </c>
      <c r="F43" s="491"/>
      <c r="G43" s="479" t="s">
        <v>839</v>
      </c>
      <c r="H43" s="479"/>
      <c r="I43" s="479"/>
      <c r="J43" s="479"/>
      <c r="K43" s="488"/>
    </row>
    <row r="44" spans="1:11" ht="16" customHeight="1">
      <c r="A44" s="2182"/>
      <c r="B44" s="2183"/>
      <c r="C44" s="2184"/>
      <c r="D44" s="484"/>
      <c r="E44" s="483"/>
      <c r="F44" s="494"/>
      <c r="G44" s="489"/>
      <c r="H44" s="489"/>
      <c r="I44" s="489"/>
      <c r="J44" s="489"/>
      <c r="K44" s="490"/>
    </row>
    <row r="45" spans="1:11" ht="16" customHeight="1">
      <c r="A45" s="2173" t="s">
        <v>663</v>
      </c>
      <c r="B45" s="2174"/>
      <c r="C45" s="2175"/>
      <c r="D45" s="485"/>
      <c r="E45" s="480"/>
      <c r="F45" s="491"/>
      <c r="G45" s="479"/>
      <c r="H45" s="479"/>
      <c r="I45" s="479"/>
      <c r="J45" s="479"/>
      <c r="K45" s="488"/>
    </row>
    <row r="46" spans="1:11" ht="16" customHeight="1">
      <c r="A46" s="2179"/>
      <c r="B46" s="2180"/>
      <c r="C46" s="2181"/>
      <c r="D46" s="485"/>
      <c r="E46" s="480" t="s">
        <v>838</v>
      </c>
      <c r="F46" s="491"/>
      <c r="G46" s="479" t="s">
        <v>839</v>
      </c>
      <c r="H46" s="479"/>
      <c r="I46" s="479"/>
      <c r="J46" s="479"/>
      <c r="K46" s="488"/>
    </row>
    <row r="47" spans="1:11" ht="16" customHeight="1">
      <c r="A47" s="2182"/>
      <c r="B47" s="2183"/>
      <c r="C47" s="2184"/>
      <c r="D47" s="485"/>
      <c r="E47" s="480"/>
      <c r="F47" s="491"/>
      <c r="G47" s="479"/>
      <c r="H47" s="479"/>
      <c r="I47" s="479"/>
      <c r="J47" s="479"/>
      <c r="K47" s="488"/>
    </row>
    <row r="48" spans="1:11" ht="16" customHeight="1">
      <c r="A48" s="2173" t="s">
        <v>664</v>
      </c>
      <c r="B48" s="2174"/>
      <c r="C48" s="2175"/>
      <c r="D48" s="482"/>
      <c r="E48" s="481"/>
      <c r="F48" s="492"/>
      <c r="G48" s="486"/>
      <c r="H48" s="486"/>
      <c r="I48" s="486"/>
      <c r="J48" s="486"/>
      <c r="K48" s="487"/>
    </row>
    <row r="49" spans="1:11" ht="16" customHeight="1">
      <c r="A49" s="2179"/>
      <c r="B49" s="2180"/>
      <c r="C49" s="2181"/>
      <c r="D49" s="485"/>
      <c r="E49" s="480" t="s">
        <v>838</v>
      </c>
      <c r="F49" s="491"/>
      <c r="G49" s="479" t="s">
        <v>839</v>
      </c>
      <c r="H49" s="479"/>
      <c r="I49" s="479"/>
      <c r="J49" s="479"/>
      <c r="K49" s="488"/>
    </row>
    <row r="50" spans="1:11" ht="16" customHeight="1">
      <c r="A50" s="2182"/>
      <c r="B50" s="2183"/>
      <c r="C50" s="2184"/>
      <c r="D50" s="484"/>
      <c r="E50" s="483"/>
      <c r="F50" s="494"/>
      <c r="G50" s="489"/>
      <c r="H50" s="489"/>
      <c r="I50" s="489"/>
      <c r="J50" s="489"/>
      <c r="K50" s="490"/>
    </row>
  </sheetData>
  <mergeCells count="18">
    <mergeCell ref="A42:C44"/>
    <mergeCell ref="A45:C47"/>
    <mergeCell ref="A48:C50"/>
    <mergeCell ref="A24:C24"/>
    <mergeCell ref="A30:C32"/>
    <mergeCell ref="A33:C35"/>
    <mergeCell ref="A36:C38"/>
    <mergeCell ref="A39:C41"/>
    <mergeCell ref="A25:C26"/>
    <mergeCell ref="A27:C29"/>
    <mergeCell ref="F25:G25"/>
    <mergeCell ref="F26:G26"/>
    <mergeCell ref="A23:C23"/>
    <mergeCell ref="A6:K6"/>
    <mergeCell ref="J3:K3"/>
    <mergeCell ref="J4:K4"/>
    <mergeCell ref="I22:J22"/>
    <mergeCell ref="B14:K14"/>
  </mergeCells>
  <phoneticPr fontId="2"/>
  <pageMargins left="0.75" right="0.75" top="1" bottom="1" header="0.51200000000000001" footer="0.51200000000000001"/>
  <pageSetup paperSize="9"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FFC000"/>
  </sheetPr>
  <dimension ref="A1:K152"/>
  <sheetViews>
    <sheetView view="pageBreakPreview" zoomScale="75" zoomScaleNormal="100" zoomScaleSheetLayoutView="75" workbookViewId="0">
      <selection activeCell="J12" sqref="J12"/>
    </sheetView>
  </sheetViews>
  <sheetFormatPr defaultRowHeight="13"/>
  <cols>
    <col min="1" max="1" width="8.7265625" customWidth="1"/>
    <col min="2" max="3" width="4.36328125" customWidth="1"/>
    <col min="4" max="6" width="8.7265625" customWidth="1"/>
    <col min="7" max="8" width="9.453125" customWidth="1"/>
    <col min="10" max="10" width="8.26953125" customWidth="1"/>
  </cols>
  <sheetData>
    <row r="1" spans="1:11" ht="13.5" thickBot="1">
      <c r="A1" s="339" t="s">
        <v>952</v>
      </c>
    </row>
    <row r="2" spans="1:11">
      <c r="A2" s="968"/>
      <c r="B2" s="969"/>
      <c r="C2" s="969"/>
      <c r="D2" s="970"/>
      <c r="E2" s="970"/>
      <c r="F2" s="970"/>
      <c r="G2" s="970"/>
      <c r="H2" s="970"/>
      <c r="I2" s="970"/>
      <c r="J2" s="970"/>
      <c r="K2" s="971"/>
    </row>
    <row r="3" spans="1:11">
      <c r="A3" s="972"/>
      <c r="B3" s="967"/>
      <c r="C3" s="967"/>
      <c r="K3" s="973"/>
    </row>
    <row r="4" spans="1:11" ht="21" customHeight="1">
      <c r="A4" s="974"/>
      <c r="D4" s="2226" t="s">
        <v>953</v>
      </c>
      <c r="E4" s="2226"/>
      <c r="F4" s="2227" t="s">
        <v>954</v>
      </c>
      <c r="G4" s="2227"/>
      <c r="H4" s="2227"/>
      <c r="I4" s="2227"/>
      <c r="J4" s="2227"/>
      <c r="K4" s="2228"/>
    </row>
    <row r="5" spans="1:11" ht="21" customHeight="1">
      <c r="A5" s="974"/>
      <c r="D5" s="2226" t="s">
        <v>955</v>
      </c>
      <c r="E5" s="2226"/>
      <c r="F5" s="2227"/>
      <c r="G5" s="2227"/>
      <c r="H5" s="2227"/>
      <c r="I5" s="2227"/>
      <c r="J5" s="2227"/>
      <c r="K5" s="2228"/>
    </row>
    <row r="6" spans="1:11">
      <c r="A6" s="2217"/>
      <c r="B6" s="2123"/>
      <c r="C6" s="967"/>
      <c r="K6" s="973"/>
    </row>
    <row r="7" spans="1:11">
      <c r="A7" s="2217"/>
      <c r="B7" s="2123"/>
      <c r="C7" s="967"/>
      <c r="K7" s="973"/>
    </row>
    <row r="8" spans="1:11">
      <c r="A8" s="2217"/>
      <c r="B8" s="2123"/>
      <c r="C8" s="967"/>
      <c r="K8" s="973"/>
    </row>
    <row r="9" spans="1:11" ht="18" customHeight="1">
      <c r="A9" s="2222" t="s">
        <v>1196</v>
      </c>
      <c r="B9" s="2223"/>
      <c r="C9" s="2223"/>
      <c r="D9" s="2223"/>
      <c r="E9" s="2223"/>
      <c r="F9" s="2223"/>
      <c r="G9" s="967"/>
      <c r="H9" s="967"/>
      <c r="I9" s="967"/>
      <c r="J9" s="967"/>
      <c r="K9" s="976"/>
    </row>
    <row r="10" spans="1:11" ht="15" customHeight="1">
      <c r="A10" s="2217"/>
      <c r="B10" s="2123"/>
      <c r="C10" s="967"/>
      <c r="D10" s="337"/>
      <c r="E10" s="337"/>
      <c r="F10" s="337"/>
      <c r="G10" s="337"/>
      <c r="H10" s="337"/>
      <c r="I10" s="337"/>
      <c r="J10" s="337"/>
      <c r="K10" s="977"/>
    </row>
    <row r="11" spans="1:11" ht="15" customHeight="1">
      <c r="A11" s="2217"/>
      <c r="B11" s="2123"/>
      <c r="C11" s="967"/>
      <c r="D11" s="337"/>
      <c r="E11" s="337"/>
      <c r="F11" s="337"/>
      <c r="G11" s="337"/>
      <c r="H11" s="337"/>
      <c r="I11" s="337"/>
      <c r="J11" s="337"/>
      <c r="K11" s="977"/>
    </row>
    <row r="12" spans="1:11" ht="18" customHeight="1">
      <c r="A12" s="978"/>
      <c r="B12" s="979"/>
      <c r="C12" s="979"/>
      <c r="D12" s="979"/>
      <c r="E12" s="979"/>
      <c r="G12" s="980" t="s">
        <v>956</v>
      </c>
      <c r="H12" s="2068"/>
      <c r="I12" s="2068"/>
      <c r="J12" s="981"/>
      <c r="K12" s="982"/>
    </row>
    <row r="13" spans="1:11" ht="15" customHeight="1">
      <c r="A13" s="2217"/>
      <c r="B13" s="2123"/>
      <c r="C13" s="967"/>
      <c r="D13" s="337"/>
      <c r="E13" s="337"/>
      <c r="F13" s="337"/>
      <c r="G13" s="337"/>
      <c r="H13" s="337"/>
      <c r="I13" s="337"/>
      <c r="J13" s="337"/>
      <c r="K13" s="977"/>
    </row>
    <row r="14" spans="1:11" ht="15" customHeight="1">
      <c r="A14" s="2217"/>
      <c r="B14" s="2123"/>
      <c r="C14" s="967"/>
      <c r="D14" s="337"/>
      <c r="E14" s="337"/>
      <c r="F14" s="337"/>
      <c r="G14" s="337"/>
      <c r="H14" s="337"/>
      <c r="I14" s="337"/>
      <c r="J14" s="337"/>
      <c r="K14" s="977"/>
    </row>
    <row r="15" spans="1:11" ht="15" customHeight="1">
      <c r="A15" s="2217"/>
      <c r="B15" s="2123"/>
      <c r="C15" s="967"/>
      <c r="D15" s="337"/>
      <c r="E15" s="337"/>
      <c r="F15" s="337"/>
      <c r="G15" s="337"/>
      <c r="H15" s="337"/>
      <c r="I15" s="337"/>
      <c r="J15" s="337"/>
      <c r="K15" s="977"/>
    </row>
    <row r="16" spans="1:11" ht="15" customHeight="1">
      <c r="A16" s="975" t="s">
        <v>958</v>
      </c>
      <c r="B16" s="967"/>
      <c r="C16" s="967"/>
      <c r="D16" s="2224"/>
      <c r="E16" s="2224"/>
      <c r="F16" s="2224"/>
      <c r="G16" s="2224"/>
      <c r="H16" s="2224"/>
      <c r="I16" s="2224"/>
      <c r="J16" s="2224"/>
      <c r="K16" s="2225"/>
    </row>
    <row r="17" spans="1:11" ht="15" customHeight="1">
      <c r="A17" s="2217"/>
      <c r="B17" s="2123"/>
      <c r="C17" s="967"/>
      <c r="D17" s="337"/>
      <c r="E17" s="337"/>
      <c r="F17" s="337"/>
      <c r="G17" s="337"/>
      <c r="H17" s="337"/>
      <c r="I17" s="337"/>
      <c r="J17" s="337"/>
      <c r="K17" s="977"/>
    </row>
    <row r="18" spans="1:11" ht="15" customHeight="1">
      <c r="A18" s="2217"/>
      <c r="B18" s="2123"/>
      <c r="C18" s="967"/>
      <c r="D18" s="337"/>
      <c r="E18" s="337"/>
      <c r="F18" s="337"/>
      <c r="G18" s="337"/>
      <c r="H18" s="337"/>
      <c r="I18" s="337"/>
      <c r="J18" s="337"/>
      <c r="K18" s="977"/>
    </row>
    <row r="19" spans="1:11" ht="16.5" customHeight="1">
      <c r="A19" s="975" t="s">
        <v>959</v>
      </c>
      <c r="B19" s="339"/>
      <c r="C19" s="339"/>
      <c r="D19" s="2068" t="s">
        <v>1196</v>
      </c>
      <c r="E19" s="2068"/>
      <c r="F19" s="2068"/>
      <c r="G19" s="2068"/>
      <c r="H19" s="2068"/>
      <c r="I19" s="967"/>
      <c r="J19" s="967"/>
      <c r="K19" s="976"/>
    </row>
    <row r="20" spans="1:11">
      <c r="A20" s="2217"/>
      <c r="B20" s="2123"/>
      <c r="C20" s="967"/>
      <c r="D20" s="337"/>
      <c r="E20" s="337"/>
      <c r="F20" s="337"/>
      <c r="G20" s="337"/>
      <c r="H20" s="337"/>
      <c r="I20" s="337"/>
      <c r="J20" s="337"/>
      <c r="K20" s="977"/>
    </row>
    <row r="21" spans="1:11" ht="15" customHeight="1">
      <c r="A21" s="972" t="s">
        <v>960</v>
      </c>
      <c r="B21" s="967"/>
      <c r="C21" s="967"/>
      <c r="D21" s="2123" t="s">
        <v>1005</v>
      </c>
      <c r="E21" s="2123"/>
      <c r="F21" s="2123" t="s">
        <v>1006</v>
      </c>
      <c r="G21" s="2123"/>
      <c r="H21" s="2123" t="s">
        <v>1007</v>
      </c>
      <c r="I21" s="2123"/>
      <c r="J21" s="967"/>
      <c r="K21" s="976"/>
    </row>
    <row r="22" spans="1:11" ht="15" customHeight="1">
      <c r="A22" s="2217"/>
      <c r="B22" s="2123"/>
      <c r="C22" s="967"/>
      <c r="D22" s="337"/>
      <c r="E22" s="337"/>
      <c r="F22" s="337"/>
      <c r="G22" s="337"/>
      <c r="H22" s="337"/>
      <c r="I22" s="337"/>
      <c r="J22" s="337"/>
      <c r="K22" s="977"/>
    </row>
    <row r="23" spans="1:11" ht="15" customHeight="1">
      <c r="A23" s="2217"/>
      <c r="B23" s="2123"/>
      <c r="C23" s="967"/>
      <c r="D23" s="337"/>
      <c r="E23" s="337"/>
      <c r="F23" s="337"/>
      <c r="G23" s="337"/>
      <c r="H23" s="337"/>
      <c r="I23" s="337"/>
      <c r="J23" s="337"/>
      <c r="K23" s="977"/>
    </row>
    <row r="24" spans="1:11" ht="17.25" customHeight="1">
      <c r="A24" s="983" t="s">
        <v>961</v>
      </c>
      <c r="B24" s="967"/>
      <c r="C24" s="967"/>
      <c r="D24" s="338" t="s">
        <v>1009</v>
      </c>
      <c r="E24" s="967"/>
      <c r="F24" s="967"/>
      <c r="G24" s="967"/>
      <c r="H24" s="967"/>
      <c r="I24" s="967"/>
      <c r="J24" s="967"/>
      <c r="K24" s="976"/>
    </row>
    <row r="25" spans="1:11" ht="15" customHeight="1">
      <c r="A25" s="2217"/>
      <c r="B25" s="2123"/>
      <c r="C25" s="967"/>
      <c r="D25" s="337"/>
      <c r="E25" s="337"/>
      <c r="F25" s="337"/>
      <c r="G25" s="337"/>
      <c r="H25" s="337"/>
      <c r="I25" s="337"/>
      <c r="J25" s="337"/>
      <c r="K25" s="977"/>
    </row>
    <row r="26" spans="1:11" ht="16.5" customHeight="1">
      <c r="A26" s="972"/>
      <c r="B26" s="967"/>
      <c r="C26" s="967"/>
      <c r="E26" s="338" t="s">
        <v>962</v>
      </c>
      <c r="F26" s="967"/>
      <c r="G26" s="967"/>
      <c r="H26" s="967"/>
      <c r="I26" s="967"/>
      <c r="J26" s="967"/>
      <c r="K26" s="976"/>
    </row>
    <row r="27" spans="1:11" ht="15" customHeight="1">
      <c r="A27" s="2217"/>
      <c r="B27" s="2123"/>
      <c r="C27" s="967"/>
      <c r="E27" s="881"/>
      <c r="F27" s="337"/>
      <c r="G27" s="337"/>
      <c r="H27" s="337"/>
      <c r="I27" s="337"/>
      <c r="J27" s="337"/>
      <c r="K27" s="977"/>
    </row>
    <row r="28" spans="1:11" ht="16.5" customHeight="1">
      <c r="A28" s="2217"/>
      <c r="B28" s="2123"/>
      <c r="C28" s="967"/>
      <c r="E28" s="338" t="s">
        <v>963</v>
      </c>
      <c r="F28" s="337"/>
      <c r="G28" s="337"/>
      <c r="H28" s="337"/>
      <c r="I28" s="337"/>
      <c r="J28" s="337"/>
      <c r="K28" s="977"/>
    </row>
    <row r="29" spans="1:11" ht="15" customHeight="1">
      <c r="A29" s="2217"/>
      <c r="B29" s="2123"/>
      <c r="C29" s="967"/>
      <c r="E29" s="984"/>
      <c r="F29" s="337"/>
      <c r="G29" s="337"/>
      <c r="H29" s="337"/>
      <c r="I29" s="337"/>
      <c r="J29" s="337"/>
      <c r="K29" s="977"/>
    </row>
    <row r="30" spans="1:11" ht="16.5" customHeight="1">
      <c r="A30" s="2217"/>
      <c r="B30" s="2123"/>
      <c r="C30" s="967"/>
      <c r="E30" s="338" t="s">
        <v>964</v>
      </c>
      <c r="F30" s="337"/>
      <c r="G30" s="337"/>
      <c r="H30" s="337"/>
      <c r="I30" s="337"/>
      <c r="J30" s="337"/>
      <c r="K30" s="977"/>
    </row>
    <row r="31" spans="1:11" ht="15" customHeight="1">
      <c r="A31" s="2217"/>
      <c r="B31" s="2123"/>
      <c r="C31" s="967"/>
      <c r="E31" s="337"/>
      <c r="F31" s="337"/>
      <c r="G31" s="337"/>
      <c r="H31" s="337"/>
      <c r="I31" s="337"/>
      <c r="J31" s="337"/>
      <c r="K31" s="977"/>
    </row>
    <row r="32" spans="1:11" ht="16.5" customHeight="1">
      <c r="A32" s="2217"/>
      <c r="B32" s="2123"/>
      <c r="C32" s="967"/>
      <c r="E32" s="338" t="s">
        <v>965</v>
      </c>
      <c r="G32" s="2221"/>
      <c r="H32" s="2221"/>
      <c r="I32" s="338" t="s">
        <v>966</v>
      </c>
      <c r="K32" s="977"/>
    </row>
    <row r="33" spans="1:11" ht="15" customHeight="1">
      <c r="A33" s="2217"/>
      <c r="B33" s="2123"/>
      <c r="C33" s="967"/>
      <c r="E33" s="337"/>
      <c r="F33" s="337"/>
      <c r="I33" s="337"/>
      <c r="J33" s="337"/>
      <c r="K33" s="977"/>
    </row>
    <row r="34" spans="1:11" ht="17.25" customHeight="1">
      <c r="A34" s="972"/>
      <c r="B34" s="967"/>
      <c r="C34" s="967"/>
      <c r="D34" s="337" t="s">
        <v>1010</v>
      </c>
      <c r="F34" s="337"/>
      <c r="G34" s="337"/>
      <c r="H34" s="337"/>
      <c r="I34" s="337"/>
      <c r="J34" s="337"/>
      <c r="K34" s="977"/>
    </row>
    <row r="35" spans="1:11" ht="15" customHeight="1">
      <c r="A35" s="2217"/>
      <c r="B35" s="2123"/>
      <c r="C35" s="967"/>
      <c r="E35" s="337"/>
      <c r="F35" s="337"/>
      <c r="G35" s="337"/>
      <c r="H35" s="337"/>
      <c r="I35" s="337"/>
      <c r="J35" s="337"/>
      <c r="K35" s="977"/>
    </row>
    <row r="36" spans="1:11" ht="16.5" customHeight="1">
      <c r="A36" s="2217"/>
      <c r="B36" s="2123"/>
      <c r="C36" s="967"/>
      <c r="E36" s="338" t="s">
        <v>962</v>
      </c>
      <c r="F36" s="337"/>
      <c r="G36" s="337"/>
      <c r="H36" s="337"/>
      <c r="I36" s="337"/>
      <c r="J36" s="337"/>
      <c r="K36" s="977"/>
    </row>
    <row r="37" spans="1:11" ht="15" customHeight="1">
      <c r="A37" s="2217"/>
      <c r="B37" s="2123"/>
      <c r="C37" s="967"/>
      <c r="E37" s="881"/>
      <c r="F37" s="337"/>
      <c r="G37" s="337"/>
      <c r="H37" s="337"/>
      <c r="I37" s="337"/>
      <c r="J37" s="337"/>
      <c r="K37" s="977"/>
    </row>
    <row r="38" spans="1:11" ht="16.5" customHeight="1">
      <c r="A38" s="2217"/>
      <c r="B38" s="2123"/>
      <c r="C38" s="967"/>
      <c r="E38" s="338" t="s">
        <v>963</v>
      </c>
      <c r="F38" s="337"/>
      <c r="G38" s="337"/>
      <c r="H38" s="337"/>
      <c r="I38" s="337"/>
      <c r="J38" s="337"/>
      <c r="K38" s="977"/>
    </row>
    <row r="39" spans="1:11" ht="15" customHeight="1">
      <c r="A39" s="2217"/>
      <c r="B39" s="2123"/>
      <c r="C39" s="967"/>
      <c r="E39" s="984"/>
      <c r="F39" s="337"/>
      <c r="G39" s="337"/>
      <c r="H39" s="337"/>
      <c r="I39" s="337"/>
      <c r="J39" s="337"/>
      <c r="K39" s="977"/>
    </row>
    <row r="40" spans="1:11" ht="16.5" customHeight="1">
      <c r="A40" s="2217"/>
      <c r="B40" s="2123"/>
      <c r="C40" s="967"/>
      <c r="E40" s="338" t="s">
        <v>967</v>
      </c>
      <c r="F40" s="337"/>
      <c r="G40" s="337"/>
      <c r="H40" s="337"/>
      <c r="I40" s="337"/>
      <c r="J40" s="337"/>
      <c r="K40" s="977"/>
    </row>
    <row r="41" spans="1:11" ht="15" customHeight="1">
      <c r="A41" s="2217"/>
      <c r="B41" s="2123"/>
      <c r="C41" s="967"/>
      <c r="E41" s="337"/>
      <c r="F41" s="337"/>
      <c r="G41" s="337"/>
      <c r="H41" s="337"/>
      <c r="J41" s="337"/>
      <c r="K41" s="977"/>
    </row>
    <row r="42" spans="1:11" ht="16.5" customHeight="1">
      <c r="A42" s="2217" t="s">
        <v>968</v>
      </c>
      <c r="B42" s="2123"/>
      <c r="C42" s="967"/>
      <c r="E42" s="338" t="s">
        <v>965</v>
      </c>
      <c r="G42" s="2119"/>
      <c r="H42" s="2119"/>
      <c r="I42" s="338" t="s">
        <v>969</v>
      </c>
      <c r="J42" s="337"/>
      <c r="K42" s="977"/>
    </row>
    <row r="43" spans="1:11" ht="15" customHeight="1">
      <c r="A43" s="2217"/>
      <c r="B43" s="2123"/>
      <c r="C43" s="967"/>
      <c r="D43" s="337"/>
      <c r="E43" s="337"/>
      <c r="F43" s="337"/>
      <c r="I43" s="337"/>
      <c r="J43" s="337"/>
      <c r="K43" s="977"/>
    </row>
    <row r="44" spans="1:11" ht="15" customHeight="1">
      <c r="A44" s="2217"/>
      <c r="B44" s="2123"/>
      <c r="C44" s="967"/>
      <c r="D44" s="337"/>
      <c r="E44" s="337"/>
      <c r="F44" s="337"/>
      <c r="G44" s="337"/>
      <c r="H44" s="337"/>
      <c r="I44" s="337"/>
      <c r="J44" s="337"/>
      <c r="K44" s="977"/>
    </row>
    <row r="45" spans="1:11" ht="16.5" customHeight="1">
      <c r="A45" s="975" t="s">
        <v>970</v>
      </c>
      <c r="B45" s="339"/>
      <c r="C45" s="967"/>
      <c r="D45" s="2119"/>
      <c r="E45" s="2119"/>
      <c r="F45" s="981" t="s">
        <v>957</v>
      </c>
      <c r="G45" s="337"/>
      <c r="H45" s="337"/>
      <c r="I45" s="337"/>
      <c r="J45" s="337"/>
      <c r="K45" s="977"/>
    </row>
    <row r="46" spans="1:11" ht="15" customHeight="1">
      <c r="A46" s="2217"/>
      <c r="B46" s="2123"/>
      <c r="C46" s="967"/>
      <c r="D46" s="337"/>
      <c r="E46" s="337"/>
      <c r="F46" s="337"/>
      <c r="G46" s="337"/>
      <c r="H46" s="337"/>
      <c r="I46" s="337"/>
      <c r="J46" s="337"/>
      <c r="K46" s="977"/>
    </row>
    <row r="47" spans="1:11" ht="15" customHeight="1">
      <c r="A47" s="2217"/>
      <c r="B47" s="2123"/>
      <c r="C47" s="967"/>
      <c r="D47" s="337"/>
      <c r="E47" s="337"/>
      <c r="F47" s="337"/>
      <c r="G47" s="337"/>
      <c r="H47" s="337"/>
      <c r="I47" s="337"/>
      <c r="J47" s="337"/>
      <c r="K47" s="977"/>
    </row>
    <row r="48" spans="1:11" ht="16.5" customHeight="1">
      <c r="A48" s="975" t="s">
        <v>971</v>
      </c>
      <c r="B48" s="339"/>
      <c r="C48" s="967"/>
      <c r="D48" s="2119"/>
      <c r="E48" s="2119"/>
      <c r="F48" s="823" t="s">
        <v>957</v>
      </c>
      <c r="G48" s="337"/>
      <c r="H48" s="337"/>
      <c r="I48" s="337"/>
      <c r="J48" s="337"/>
      <c r="K48" s="977"/>
    </row>
    <row r="49" spans="1:11" ht="15" customHeight="1">
      <c r="A49" s="2217"/>
      <c r="B49" s="2123"/>
      <c r="C49" s="967"/>
      <c r="K49" s="973"/>
    </row>
    <row r="50" spans="1:11" ht="15.75" customHeight="1" thickBot="1">
      <c r="A50" s="2218"/>
      <c r="B50" s="2196"/>
      <c r="C50" s="985"/>
      <c r="D50" s="986"/>
      <c r="E50" s="986"/>
      <c r="F50" s="986"/>
      <c r="G50" s="986"/>
      <c r="H50" s="986"/>
      <c r="I50" s="986"/>
      <c r="J50" s="986"/>
      <c r="K50" s="987"/>
    </row>
    <row r="51" spans="1:11">
      <c r="A51" s="339"/>
    </row>
    <row r="53" spans="1:11">
      <c r="J53" s="734" t="s">
        <v>972</v>
      </c>
      <c r="K53" s="823" t="s">
        <v>973</v>
      </c>
    </row>
    <row r="54" spans="1:11" ht="13.5" thickBot="1">
      <c r="A54" s="339" t="s">
        <v>974</v>
      </c>
    </row>
    <row r="55" spans="1:11">
      <c r="A55" s="2219" t="s">
        <v>975</v>
      </c>
      <c r="B55" s="2213" t="s">
        <v>976</v>
      </c>
      <c r="C55" s="2213"/>
      <c r="D55" s="2213" t="s">
        <v>977</v>
      </c>
      <c r="E55" s="2213" t="s">
        <v>978</v>
      </c>
      <c r="F55" s="2213" t="s">
        <v>979</v>
      </c>
      <c r="G55" s="2213" t="s">
        <v>980</v>
      </c>
      <c r="H55" s="2213"/>
      <c r="I55" s="1113" t="s">
        <v>981</v>
      </c>
      <c r="J55" s="2213" t="s">
        <v>982</v>
      </c>
      <c r="K55" s="2215" t="s">
        <v>894</v>
      </c>
    </row>
    <row r="56" spans="1:11">
      <c r="A56" s="2220"/>
      <c r="B56" s="1889"/>
      <c r="C56" s="1889"/>
      <c r="D56" s="1889"/>
      <c r="E56" s="1889"/>
      <c r="F56" s="1889"/>
      <c r="G56" s="1889"/>
      <c r="H56" s="1889"/>
      <c r="I56" s="1107" t="s">
        <v>974</v>
      </c>
      <c r="J56" s="1889"/>
      <c r="K56" s="2216"/>
    </row>
    <row r="57" spans="1:11" ht="17.25" customHeight="1">
      <c r="A57" s="2220"/>
      <c r="B57" s="2214"/>
      <c r="C57" s="2214"/>
      <c r="D57" s="2214"/>
      <c r="E57" s="2214"/>
      <c r="F57" s="2214"/>
      <c r="G57" s="1114" t="s">
        <v>983</v>
      </c>
      <c r="H57" s="1114" t="s">
        <v>984</v>
      </c>
      <c r="I57" s="1114" t="s">
        <v>966</v>
      </c>
      <c r="J57" s="2214"/>
      <c r="K57" s="2216"/>
    </row>
    <row r="58" spans="1:11" ht="17.25" customHeight="1">
      <c r="A58" s="2210"/>
      <c r="B58" s="2187"/>
      <c r="C58" s="2187"/>
      <c r="D58" s="2187"/>
      <c r="E58" s="2187"/>
      <c r="F58" s="2187"/>
      <c r="G58" s="2187"/>
      <c r="H58" s="2187"/>
      <c r="I58" s="2187"/>
      <c r="J58" s="2187"/>
      <c r="K58" s="2198"/>
    </row>
    <row r="59" spans="1:11" ht="15.75" customHeight="1">
      <c r="A59" s="2210"/>
      <c r="B59" s="2187"/>
      <c r="C59" s="2187"/>
      <c r="D59" s="2187"/>
      <c r="E59" s="2187"/>
      <c r="F59" s="2187"/>
      <c r="G59" s="2187"/>
      <c r="H59" s="2187"/>
      <c r="I59" s="2187"/>
      <c r="J59" s="2187"/>
      <c r="K59" s="2198"/>
    </row>
    <row r="60" spans="1:11" ht="17.25" customHeight="1">
      <c r="A60" s="2210"/>
      <c r="B60" s="2187"/>
      <c r="C60" s="2187"/>
      <c r="D60" s="2187"/>
      <c r="E60" s="2187"/>
      <c r="F60" s="2187"/>
      <c r="G60" s="2187"/>
      <c r="H60" s="2187"/>
      <c r="I60" s="2187"/>
      <c r="J60" s="2187"/>
      <c r="K60" s="2198"/>
    </row>
    <row r="61" spans="1:11" ht="15.75" customHeight="1">
      <c r="A61" s="2210"/>
      <c r="B61" s="2187"/>
      <c r="C61" s="2187"/>
      <c r="D61" s="2187"/>
      <c r="E61" s="2187"/>
      <c r="F61" s="2187"/>
      <c r="G61" s="2187"/>
      <c r="H61" s="2187"/>
      <c r="I61" s="2187"/>
      <c r="J61" s="2187"/>
      <c r="K61" s="2198"/>
    </row>
    <row r="62" spans="1:11" ht="17.25" customHeight="1">
      <c r="A62" s="2210"/>
      <c r="B62" s="2187"/>
      <c r="C62" s="2187"/>
      <c r="D62" s="2187"/>
      <c r="E62" s="2187"/>
      <c r="F62" s="2187"/>
      <c r="G62" s="2187"/>
      <c r="H62" s="2187"/>
      <c r="I62" s="2187"/>
      <c r="J62" s="2187"/>
      <c r="K62" s="2198"/>
    </row>
    <row r="63" spans="1:11" ht="15.75" customHeight="1">
      <c r="A63" s="2210"/>
      <c r="B63" s="2187"/>
      <c r="C63" s="2187"/>
      <c r="D63" s="2187"/>
      <c r="E63" s="2187"/>
      <c r="F63" s="2187"/>
      <c r="G63" s="2187"/>
      <c r="H63" s="2187"/>
      <c r="I63" s="2187"/>
      <c r="J63" s="2187"/>
      <c r="K63" s="2198"/>
    </row>
    <row r="64" spans="1:11" ht="17.25" customHeight="1">
      <c r="A64" s="2210"/>
      <c r="B64" s="2187"/>
      <c r="C64" s="2187"/>
      <c r="D64" s="2187"/>
      <c r="E64" s="2187"/>
      <c r="F64" s="2187"/>
      <c r="G64" s="2187"/>
      <c r="H64" s="2187"/>
      <c r="I64" s="2187"/>
      <c r="J64" s="2187"/>
      <c r="K64" s="2198"/>
    </row>
    <row r="65" spans="1:11" ht="15.75" customHeight="1">
      <c r="A65" s="2210"/>
      <c r="B65" s="2187"/>
      <c r="C65" s="2187"/>
      <c r="D65" s="2187"/>
      <c r="E65" s="2187"/>
      <c r="F65" s="2187"/>
      <c r="G65" s="2187"/>
      <c r="H65" s="2187"/>
      <c r="I65" s="2187"/>
      <c r="J65" s="2187"/>
      <c r="K65" s="2198"/>
    </row>
    <row r="66" spans="1:11" ht="17.25" customHeight="1">
      <c r="A66" s="2210"/>
      <c r="B66" s="2187"/>
      <c r="C66" s="2187"/>
      <c r="D66" s="2187"/>
      <c r="E66" s="2187"/>
      <c r="F66" s="2187"/>
      <c r="G66" s="2187"/>
      <c r="H66" s="2187"/>
      <c r="I66" s="2187"/>
      <c r="J66" s="2187"/>
      <c r="K66" s="2198"/>
    </row>
    <row r="67" spans="1:11" ht="15.75" customHeight="1">
      <c r="A67" s="2210"/>
      <c r="B67" s="2187"/>
      <c r="C67" s="2187"/>
      <c r="D67" s="2187"/>
      <c r="E67" s="2187"/>
      <c r="F67" s="2187"/>
      <c r="G67" s="2187"/>
      <c r="H67" s="2187"/>
      <c r="I67" s="2187"/>
      <c r="J67" s="2187"/>
      <c r="K67" s="2198"/>
    </row>
    <row r="68" spans="1:11" ht="17.25" customHeight="1">
      <c r="A68" s="2210"/>
      <c r="B68" s="2187"/>
      <c r="C68" s="2187"/>
      <c r="D68" s="2187"/>
      <c r="E68" s="2187"/>
      <c r="F68" s="2187"/>
      <c r="G68" s="2187"/>
      <c r="H68" s="2187"/>
      <c r="I68" s="2187"/>
      <c r="J68" s="2187"/>
      <c r="K68" s="2198"/>
    </row>
    <row r="69" spans="1:11" ht="15.75" customHeight="1">
      <c r="A69" s="2210"/>
      <c r="B69" s="2187"/>
      <c r="C69" s="2187"/>
      <c r="D69" s="2187"/>
      <c r="E69" s="2187"/>
      <c r="F69" s="2187"/>
      <c r="G69" s="2187"/>
      <c r="H69" s="2187"/>
      <c r="I69" s="2187"/>
      <c r="J69" s="2187"/>
      <c r="K69" s="2198"/>
    </row>
    <row r="70" spans="1:11" ht="17.25" customHeight="1">
      <c r="A70" s="2210"/>
      <c r="B70" s="2187"/>
      <c r="C70" s="2187"/>
      <c r="D70" s="2187"/>
      <c r="E70" s="2187"/>
      <c r="F70" s="2187"/>
      <c r="G70" s="2187"/>
      <c r="H70" s="2187"/>
      <c r="I70" s="2187"/>
      <c r="J70" s="2187"/>
      <c r="K70" s="2198"/>
    </row>
    <row r="71" spans="1:11" ht="15.75" customHeight="1">
      <c r="A71" s="2210"/>
      <c r="B71" s="2187"/>
      <c r="C71" s="2187"/>
      <c r="D71" s="2187"/>
      <c r="E71" s="2187"/>
      <c r="F71" s="2187"/>
      <c r="G71" s="2187"/>
      <c r="H71" s="2187"/>
      <c r="I71" s="2187"/>
      <c r="J71" s="2187"/>
      <c r="K71" s="2198"/>
    </row>
    <row r="72" spans="1:11" ht="17.25" customHeight="1">
      <c r="A72" s="2210"/>
      <c r="B72" s="2187"/>
      <c r="C72" s="2187"/>
      <c r="D72" s="2187"/>
      <c r="E72" s="2187"/>
      <c r="F72" s="2187"/>
      <c r="G72" s="2187"/>
      <c r="H72" s="2187"/>
      <c r="I72" s="2187"/>
      <c r="J72" s="2187"/>
      <c r="K72" s="2198"/>
    </row>
    <row r="73" spans="1:11" ht="15.75" customHeight="1">
      <c r="A73" s="2210"/>
      <c r="B73" s="2187"/>
      <c r="C73" s="2187"/>
      <c r="D73" s="2187"/>
      <c r="E73" s="2187"/>
      <c r="F73" s="2187"/>
      <c r="G73" s="2187"/>
      <c r="H73" s="2187"/>
      <c r="I73" s="2187"/>
      <c r="J73" s="2187"/>
      <c r="K73" s="2198"/>
    </row>
    <row r="74" spans="1:11" ht="17.25" customHeight="1">
      <c r="A74" s="2210"/>
      <c r="B74" s="2187"/>
      <c r="C74" s="2187"/>
      <c r="D74" s="2187"/>
      <c r="E74" s="2187"/>
      <c r="F74" s="2187"/>
      <c r="G74" s="2187"/>
      <c r="H74" s="2187"/>
      <c r="I74" s="2187"/>
      <c r="J74" s="2187"/>
      <c r="K74" s="2198"/>
    </row>
    <row r="75" spans="1:11" ht="15.75" customHeight="1">
      <c r="A75" s="2210"/>
      <c r="B75" s="2187"/>
      <c r="C75" s="2187"/>
      <c r="D75" s="2187"/>
      <c r="E75" s="2187"/>
      <c r="F75" s="2187"/>
      <c r="G75" s="2187"/>
      <c r="H75" s="2187"/>
      <c r="I75" s="2187"/>
      <c r="J75" s="2187"/>
      <c r="K75" s="2198"/>
    </row>
    <row r="76" spans="1:11" ht="17.25" customHeight="1">
      <c r="A76" s="2210"/>
      <c r="B76" s="2187"/>
      <c r="C76" s="2187"/>
      <c r="D76" s="2187"/>
      <c r="E76" s="2187"/>
      <c r="F76" s="2187"/>
      <c r="G76" s="2187"/>
      <c r="H76" s="2187"/>
      <c r="I76" s="2187"/>
      <c r="J76" s="2187"/>
      <c r="K76" s="2198"/>
    </row>
    <row r="77" spans="1:11" ht="15.75" customHeight="1">
      <c r="A77" s="2210"/>
      <c r="B77" s="2187"/>
      <c r="C77" s="2187"/>
      <c r="D77" s="2187"/>
      <c r="E77" s="2187"/>
      <c r="F77" s="2187"/>
      <c r="G77" s="2187"/>
      <c r="H77" s="2187"/>
      <c r="I77" s="2187"/>
      <c r="J77" s="2187"/>
      <c r="K77" s="2198"/>
    </row>
    <row r="78" spans="1:11" ht="17.25" customHeight="1">
      <c r="A78" s="2210"/>
      <c r="B78" s="2187"/>
      <c r="C78" s="2187"/>
      <c r="D78" s="2187"/>
      <c r="E78" s="2187"/>
      <c r="F78" s="2187"/>
      <c r="G78" s="2187"/>
      <c r="H78" s="2187"/>
      <c r="I78" s="2187"/>
      <c r="J78" s="2187"/>
      <c r="K78" s="2198"/>
    </row>
    <row r="79" spans="1:11" ht="15.75" customHeight="1">
      <c r="A79" s="2210"/>
      <c r="B79" s="2187"/>
      <c r="C79" s="2187"/>
      <c r="D79" s="2187"/>
      <c r="E79" s="2187"/>
      <c r="F79" s="2187"/>
      <c r="G79" s="2187"/>
      <c r="H79" s="2187"/>
      <c r="I79" s="2187"/>
      <c r="J79" s="2187"/>
      <c r="K79" s="2198"/>
    </row>
    <row r="80" spans="1:11" ht="17.25" customHeight="1">
      <c r="A80" s="2210"/>
      <c r="B80" s="2187"/>
      <c r="C80" s="2187"/>
      <c r="D80" s="2187"/>
      <c r="E80" s="2187"/>
      <c r="F80" s="2187"/>
      <c r="G80" s="2187"/>
      <c r="H80" s="2187"/>
      <c r="I80" s="2187"/>
      <c r="J80" s="2187"/>
      <c r="K80" s="2198"/>
    </row>
    <row r="81" spans="1:11" ht="15.75" customHeight="1">
      <c r="A81" s="2210"/>
      <c r="B81" s="2187"/>
      <c r="C81" s="2187"/>
      <c r="D81" s="2187"/>
      <c r="E81" s="2187"/>
      <c r="F81" s="2187"/>
      <c r="G81" s="2187"/>
      <c r="H81" s="2187"/>
      <c r="I81" s="2187"/>
      <c r="J81" s="2187"/>
      <c r="K81" s="2198"/>
    </row>
    <row r="82" spans="1:11" ht="17.25" customHeight="1">
      <c r="A82" s="2210"/>
      <c r="B82" s="2187"/>
      <c r="C82" s="2187"/>
      <c r="D82" s="2187"/>
      <c r="E82" s="2187"/>
      <c r="F82" s="2187"/>
      <c r="G82" s="2187"/>
      <c r="H82" s="2187"/>
      <c r="I82" s="2187"/>
      <c r="J82" s="2187"/>
      <c r="K82" s="2198"/>
    </row>
    <row r="83" spans="1:11" ht="15.75" customHeight="1">
      <c r="A83" s="2210"/>
      <c r="B83" s="2187"/>
      <c r="C83" s="2187"/>
      <c r="D83" s="2187"/>
      <c r="E83" s="2187"/>
      <c r="F83" s="2187"/>
      <c r="G83" s="2187"/>
      <c r="H83" s="2187"/>
      <c r="I83" s="2187"/>
      <c r="J83" s="2187"/>
      <c r="K83" s="2198"/>
    </row>
    <row r="84" spans="1:11" ht="17.25" customHeight="1">
      <c r="A84" s="2210"/>
      <c r="B84" s="2187"/>
      <c r="C84" s="2187"/>
      <c r="D84" s="2187"/>
      <c r="E84" s="2187"/>
      <c r="F84" s="2187"/>
      <c r="G84" s="2187"/>
      <c r="H84" s="2187"/>
      <c r="I84" s="2187"/>
      <c r="J84" s="2187"/>
      <c r="K84" s="2198"/>
    </row>
    <row r="85" spans="1:11" ht="15.75" customHeight="1">
      <c r="A85" s="2210"/>
      <c r="B85" s="2187"/>
      <c r="C85" s="2187"/>
      <c r="D85" s="2187"/>
      <c r="E85" s="2187"/>
      <c r="F85" s="2187"/>
      <c r="G85" s="2187"/>
      <c r="H85" s="2187"/>
      <c r="I85" s="2187"/>
      <c r="J85" s="2187"/>
      <c r="K85" s="2198"/>
    </row>
    <row r="86" spans="1:11" ht="17.25" customHeight="1">
      <c r="A86" s="2210"/>
      <c r="B86" s="2187"/>
      <c r="C86" s="2187"/>
      <c r="D86" s="2187"/>
      <c r="E86" s="2187"/>
      <c r="F86" s="2187"/>
      <c r="G86" s="2187"/>
      <c r="H86" s="2187"/>
      <c r="I86" s="2187"/>
      <c r="J86" s="2187"/>
      <c r="K86" s="2198"/>
    </row>
    <row r="87" spans="1:11" ht="15.75" customHeight="1">
      <c r="A87" s="2210"/>
      <c r="B87" s="2187"/>
      <c r="C87" s="2187"/>
      <c r="D87" s="2187"/>
      <c r="E87" s="2187"/>
      <c r="F87" s="2187"/>
      <c r="G87" s="2187"/>
      <c r="H87" s="2187"/>
      <c r="I87" s="2187"/>
      <c r="J87" s="2187"/>
      <c r="K87" s="2198"/>
    </row>
    <row r="88" spans="1:11" ht="17.25" customHeight="1">
      <c r="A88" s="2210"/>
      <c r="B88" s="2187"/>
      <c r="C88" s="2187"/>
      <c r="D88" s="2187"/>
      <c r="E88" s="2187"/>
      <c r="F88" s="2187"/>
      <c r="G88" s="2187"/>
      <c r="H88" s="2187"/>
      <c r="I88" s="2187"/>
      <c r="J88" s="2187"/>
      <c r="K88" s="2198"/>
    </row>
    <row r="89" spans="1:11" ht="15.75" customHeight="1">
      <c r="A89" s="2210"/>
      <c r="B89" s="2187"/>
      <c r="C89" s="2187"/>
      <c r="D89" s="2187"/>
      <c r="E89" s="2187"/>
      <c r="F89" s="2187"/>
      <c r="G89" s="2187"/>
      <c r="H89" s="2187"/>
      <c r="I89" s="2187"/>
      <c r="J89" s="2187"/>
      <c r="K89" s="2198"/>
    </row>
    <row r="90" spans="1:11" ht="15.75" customHeight="1">
      <c r="A90" s="2210"/>
      <c r="B90" s="2187"/>
      <c r="C90" s="2187"/>
      <c r="D90" s="2187"/>
      <c r="E90" s="2187"/>
      <c r="F90" s="2187"/>
      <c r="G90" s="2187"/>
      <c r="H90" s="2187"/>
      <c r="I90" s="2187"/>
      <c r="J90" s="2187"/>
      <c r="K90" s="2198"/>
    </row>
    <row r="91" spans="1:11" ht="15.75" customHeight="1">
      <c r="A91" s="2210"/>
      <c r="B91" s="2187"/>
      <c r="C91" s="2187"/>
      <c r="D91" s="2187"/>
      <c r="E91" s="2187"/>
      <c r="F91" s="2187"/>
      <c r="G91" s="2187"/>
      <c r="H91" s="2187"/>
      <c r="I91" s="2187"/>
      <c r="J91" s="2187"/>
      <c r="K91" s="2198"/>
    </row>
    <row r="92" spans="1:11" ht="15.75" customHeight="1">
      <c r="A92" s="2210"/>
      <c r="B92" s="2187"/>
      <c r="C92" s="2187"/>
      <c r="D92" s="2187"/>
      <c r="E92" s="2187"/>
      <c r="F92" s="2187"/>
      <c r="G92" s="2187"/>
      <c r="H92" s="2187"/>
      <c r="I92" s="2187"/>
      <c r="J92" s="2187"/>
      <c r="K92" s="2198"/>
    </row>
    <row r="93" spans="1:11" ht="15.75" customHeight="1">
      <c r="A93" s="2210"/>
      <c r="B93" s="2187"/>
      <c r="C93" s="2187"/>
      <c r="D93" s="2187"/>
      <c r="E93" s="2187"/>
      <c r="F93" s="2187"/>
      <c r="G93" s="2187"/>
      <c r="H93" s="2187"/>
      <c r="I93" s="2187"/>
      <c r="J93" s="2187"/>
      <c r="K93" s="2198"/>
    </row>
    <row r="94" spans="1:11" ht="15.75" customHeight="1">
      <c r="A94" s="2210"/>
      <c r="B94" s="2187"/>
      <c r="C94" s="2187"/>
      <c r="D94" s="2187"/>
      <c r="E94" s="2187"/>
      <c r="F94" s="2187"/>
      <c r="G94" s="2187"/>
      <c r="H94" s="2187"/>
      <c r="I94" s="2187"/>
      <c r="J94" s="2187"/>
      <c r="K94" s="2198"/>
    </row>
    <row r="95" spans="1:11" ht="15.75" customHeight="1">
      <c r="A95" s="2210"/>
      <c r="B95" s="2187"/>
      <c r="C95" s="2187"/>
      <c r="D95" s="2187"/>
      <c r="E95" s="2187"/>
      <c r="F95" s="2187"/>
      <c r="G95" s="2187"/>
      <c r="H95" s="2187"/>
      <c r="I95" s="2187"/>
      <c r="J95" s="2187"/>
      <c r="K95" s="2198"/>
    </row>
    <row r="96" spans="1:11" ht="15.75" customHeight="1">
      <c r="A96" s="2210"/>
      <c r="B96" s="2187"/>
      <c r="C96" s="2187"/>
      <c r="D96" s="2187"/>
      <c r="E96" s="2187"/>
      <c r="F96" s="2187"/>
      <c r="G96" s="2187"/>
      <c r="H96" s="2187"/>
      <c r="I96" s="2187"/>
      <c r="J96" s="2187"/>
      <c r="K96" s="2198"/>
    </row>
    <row r="97" spans="1:11" ht="15.75" customHeight="1">
      <c r="A97" s="2210"/>
      <c r="B97" s="2187"/>
      <c r="C97" s="2187"/>
      <c r="D97" s="2187"/>
      <c r="E97" s="2187"/>
      <c r="F97" s="2187"/>
      <c r="G97" s="2187"/>
      <c r="H97" s="2187"/>
      <c r="I97" s="2187"/>
      <c r="J97" s="2187"/>
      <c r="K97" s="2198"/>
    </row>
    <row r="98" spans="1:11" ht="15.75" customHeight="1">
      <c r="A98" s="2210"/>
      <c r="B98" s="2187"/>
      <c r="C98" s="2187"/>
      <c r="D98" s="2187"/>
      <c r="E98" s="2187"/>
      <c r="F98" s="2187"/>
      <c r="G98" s="2187"/>
      <c r="H98" s="2187"/>
      <c r="I98" s="2187"/>
      <c r="J98" s="2187"/>
      <c r="K98" s="2198"/>
    </row>
    <row r="99" spans="1:11" ht="15.75" customHeight="1">
      <c r="A99" s="2210"/>
      <c r="B99" s="2187"/>
      <c r="C99" s="2187"/>
      <c r="D99" s="2187"/>
      <c r="E99" s="2187"/>
      <c r="F99" s="2187"/>
      <c r="G99" s="2187"/>
      <c r="H99" s="2187"/>
      <c r="I99" s="2187"/>
      <c r="J99" s="2187"/>
      <c r="K99" s="2198"/>
    </row>
    <row r="100" spans="1:11" ht="15.75" customHeight="1">
      <c r="A100" s="2210"/>
      <c r="B100" s="2187"/>
      <c r="C100" s="2187"/>
      <c r="D100" s="2187"/>
      <c r="E100" s="2187"/>
      <c r="F100" s="2187"/>
      <c r="G100" s="2187"/>
      <c r="H100" s="2187"/>
      <c r="I100" s="2187"/>
      <c r="J100" s="2187"/>
      <c r="K100" s="2198"/>
    </row>
    <row r="101" spans="1:11" ht="15.75" customHeight="1" thickBot="1">
      <c r="A101" s="2211"/>
      <c r="B101" s="2212"/>
      <c r="C101" s="2212"/>
      <c r="D101" s="2212"/>
      <c r="E101" s="2212"/>
      <c r="F101" s="2212"/>
      <c r="G101" s="2212"/>
      <c r="H101" s="2212"/>
      <c r="I101" s="2212"/>
      <c r="J101" s="2212"/>
      <c r="K101" s="2199"/>
    </row>
    <row r="103" spans="1:11">
      <c r="J103" s="734" t="s">
        <v>972</v>
      </c>
      <c r="K103" s="823" t="s">
        <v>985</v>
      </c>
    </row>
    <row r="104" spans="1:11" ht="13.5" thickBot="1">
      <c r="A104" s="339" t="s">
        <v>986</v>
      </c>
    </row>
    <row r="105" spans="1:11" ht="28.5" customHeight="1" thickBot="1">
      <c r="A105" s="2200" t="s">
        <v>892</v>
      </c>
      <c r="B105" s="2201"/>
      <c r="C105" s="2202" t="s">
        <v>987</v>
      </c>
      <c r="D105" s="2202"/>
      <c r="E105" s="2202" t="s">
        <v>988</v>
      </c>
      <c r="F105" s="2202"/>
      <c r="G105" s="2202" t="s">
        <v>989</v>
      </c>
      <c r="H105" s="2202"/>
      <c r="I105" s="1112" t="s">
        <v>982</v>
      </c>
      <c r="J105" s="2203" t="s">
        <v>894</v>
      </c>
      <c r="K105" s="2204"/>
    </row>
    <row r="106" spans="1:11" ht="15.75" customHeight="1">
      <c r="A106" s="2205"/>
      <c r="B106" s="2206"/>
      <c r="C106" s="2207"/>
      <c r="D106" s="2207"/>
      <c r="E106" s="2207"/>
      <c r="F106" s="2207"/>
      <c r="G106" s="2207"/>
      <c r="H106" s="2207"/>
      <c r="I106" s="2207"/>
      <c r="J106" s="2208"/>
      <c r="K106" s="2209"/>
    </row>
    <row r="107" spans="1:11" ht="15.75" customHeight="1">
      <c r="A107" s="2190"/>
      <c r="B107" s="2068"/>
      <c r="C107" s="2193"/>
      <c r="D107" s="2193"/>
      <c r="E107" s="2193"/>
      <c r="F107" s="2193"/>
      <c r="G107" s="2193"/>
      <c r="H107" s="2193"/>
      <c r="I107" s="2193"/>
      <c r="J107" s="2123"/>
      <c r="K107" s="2195"/>
    </row>
    <row r="108" spans="1:11" ht="15.75" customHeight="1">
      <c r="A108" s="2185"/>
      <c r="B108" s="2186"/>
      <c r="C108" s="2187"/>
      <c r="D108" s="2187"/>
      <c r="E108" s="2187"/>
      <c r="F108" s="2187"/>
      <c r="G108" s="2187"/>
      <c r="H108" s="2187"/>
      <c r="I108" s="2187"/>
      <c r="J108" s="2188"/>
      <c r="K108" s="2189"/>
    </row>
    <row r="109" spans="1:11" ht="15.75" customHeight="1">
      <c r="A109" s="2185"/>
      <c r="B109" s="2186"/>
      <c r="C109" s="2187"/>
      <c r="D109" s="2187"/>
      <c r="E109" s="2187"/>
      <c r="F109" s="2187"/>
      <c r="G109" s="2187"/>
      <c r="H109" s="2187"/>
      <c r="I109" s="2187"/>
      <c r="J109" s="2188"/>
      <c r="K109" s="2189"/>
    </row>
    <row r="110" spans="1:11" ht="15.75" customHeight="1">
      <c r="A110" s="2185"/>
      <c r="B110" s="2186"/>
      <c r="C110" s="2187"/>
      <c r="D110" s="2187"/>
      <c r="E110" s="2187"/>
      <c r="F110" s="2187"/>
      <c r="G110" s="2187"/>
      <c r="H110" s="2187"/>
      <c r="I110" s="2187"/>
      <c r="J110" s="2188"/>
      <c r="K110" s="2189"/>
    </row>
    <row r="111" spans="1:11" ht="15.75" customHeight="1">
      <c r="A111" s="2185"/>
      <c r="B111" s="2186"/>
      <c r="C111" s="2187"/>
      <c r="D111" s="2187"/>
      <c r="E111" s="2187"/>
      <c r="F111" s="2187"/>
      <c r="G111" s="2187"/>
      <c r="H111" s="2187"/>
      <c r="I111" s="2187"/>
      <c r="J111" s="2188"/>
      <c r="K111" s="2189"/>
    </row>
    <row r="112" spans="1:11" ht="15.75" customHeight="1">
      <c r="A112" s="2185"/>
      <c r="B112" s="2186"/>
      <c r="C112" s="2187"/>
      <c r="D112" s="2187"/>
      <c r="E112" s="2187"/>
      <c r="F112" s="2187"/>
      <c r="G112" s="2187"/>
      <c r="H112" s="2187"/>
      <c r="I112" s="2187"/>
      <c r="J112" s="2188"/>
      <c r="K112" s="2189"/>
    </row>
    <row r="113" spans="1:11" ht="15.75" customHeight="1">
      <c r="A113" s="2185"/>
      <c r="B113" s="2186"/>
      <c r="C113" s="2187"/>
      <c r="D113" s="2187"/>
      <c r="E113" s="2187"/>
      <c r="F113" s="2187"/>
      <c r="G113" s="2187"/>
      <c r="H113" s="2187"/>
      <c r="I113" s="2187"/>
      <c r="J113" s="2188"/>
      <c r="K113" s="2189"/>
    </row>
    <row r="114" spans="1:11" ht="15.75" customHeight="1">
      <c r="A114" s="2185"/>
      <c r="B114" s="2186"/>
      <c r="C114" s="2187"/>
      <c r="D114" s="2187"/>
      <c r="E114" s="2187"/>
      <c r="F114" s="2187"/>
      <c r="G114" s="2187"/>
      <c r="H114" s="2187"/>
      <c r="I114" s="2187"/>
      <c r="J114" s="2188"/>
      <c r="K114" s="2189"/>
    </row>
    <row r="115" spans="1:11" ht="15.75" customHeight="1">
      <c r="A115" s="2185"/>
      <c r="B115" s="2186"/>
      <c r="C115" s="2187"/>
      <c r="D115" s="2187"/>
      <c r="E115" s="2187"/>
      <c r="F115" s="2187"/>
      <c r="G115" s="2187"/>
      <c r="H115" s="2187"/>
      <c r="I115" s="2187"/>
      <c r="J115" s="2188"/>
      <c r="K115" s="2189"/>
    </row>
    <row r="116" spans="1:11" ht="15.75" customHeight="1">
      <c r="A116" s="2185"/>
      <c r="B116" s="2186"/>
      <c r="C116" s="2187"/>
      <c r="D116" s="2187"/>
      <c r="E116" s="2187"/>
      <c r="F116" s="2187"/>
      <c r="G116" s="2187"/>
      <c r="H116" s="2187"/>
      <c r="I116" s="2187"/>
      <c r="J116" s="2188"/>
      <c r="K116" s="2189"/>
    </row>
    <row r="117" spans="1:11" ht="15.75" customHeight="1">
      <c r="A117" s="2185"/>
      <c r="B117" s="2186"/>
      <c r="C117" s="2187"/>
      <c r="D117" s="2187"/>
      <c r="E117" s="2187"/>
      <c r="F117" s="2187"/>
      <c r="G117" s="2187"/>
      <c r="H117" s="2187"/>
      <c r="I117" s="2187"/>
      <c r="J117" s="2188"/>
      <c r="K117" s="2189"/>
    </row>
    <row r="118" spans="1:11" ht="15.75" customHeight="1">
      <c r="A118" s="2185"/>
      <c r="B118" s="2186"/>
      <c r="C118" s="2187"/>
      <c r="D118" s="2187"/>
      <c r="E118" s="2187"/>
      <c r="F118" s="2187"/>
      <c r="G118" s="2187"/>
      <c r="H118" s="2187"/>
      <c r="I118" s="2187"/>
      <c r="J118" s="2188"/>
      <c r="K118" s="2189"/>
    </row>
    <row r="119" spans="1:11" ht="15.75" customHeight="1">
      <c r="A119" s="2185"/>
      <c r="B119" s="2186"/>
      <c r="C119" s="2187"/>
      <c r="D119" s="2187"/>
      <c r="E119" s="2187"/>
      <c r="F119" s="2187"/>
      <c r="G119" s="2187"/>
      <c r="H119" s="2187"/>
      <c r="I119" s="2187"/>
      <c r="J119" s="2188"/>
      <c r="K119" s="2189"/>
    </row>
    <row r="120" spans="1:11" ht="15.75" customHeight="1">
      <c r="A120" s="2185"/>
      <c r="B120" s="2186"/>
      <c r="C120" s="2187"/>
      <c r="D120" s="2187"/>
      <c r="E120" s="2187"/>
      <c r="F120" s="2187"/>
      <c r="G120" s="2187"/>
      <c r="H120" s="2187"/>
      <c r="I120" s="2187"/>
      <c r="J120" s="2188"/>
      <c r="K120" s="2189"/>
    </row>
    <row r="121" spans="1:11" ht="15.75" customHeight="1">
      <c r="A121" s="2185"/>
      <c r="B121" s="2186"/>
      <c r="C121" s="2187"/>
      <c r="D121" s="2187"/>
      <c r="E121" s="2187"/>
      <c r="F121" s="2187"/>
      <c r="G121" s="2187"/>
      <c r="H121" s="2187"/>
      <c r="I121" s="2187"/>
      <c r="J121" s="2188"/>
      <c r="K121" s="2189"/>
    </row>
    <row r="122" spans="1:11" ht="15.75" customHeight="1">
      <c r="A122" s="2185"/>
      <c r="B122" s="2186"/>
      <c r="C122" s="2187"/>
      <c r="D122" s="2187"/>
      <c r="E122" s="2187"/>
      <c r="F122" s="2187"/>
      <c r="G122" s="2187"/>
      <c r="H122" s="2187"/>
      <c r="I122" s="2187"/>
      <c r="J122" s="2188"/>
      <c r="K122" s="2189"/>
    </row>
    <row r="123" spans="1:11" ht="15.75" customHeight="1">
      <c r="A123" s="2185"/>
      <c r="B123" s="2186"/>
      <c r="C123" s="2187"/>
      <c r="D123" s="2187"/>
      <c r="E123" s="2187"/>
      <c r="F123" s="2187"/>
      <c r="G123" s="2187"/>
      <c r="H123" s="2187"/>
      <c r="I123" s="2187"/>
      <c r="J123" s="2188"/>
      <c r="K123" s="2189"/>
    </row>
    <row r="124" spans="1:11" ht="15.75" customHeight="1">
      <c r="A124" s="2185"/>
      <c r="B124" s="2186"/>
      <c r="C124" s="2187"/>
      <c r="D124" s="2187"/>
      <c r="E124" s="2187"/>
      <c r="F124" s="2187"/>
      <c r="G124" s="2187"/>
      <c r="H124" s="2187"/>
      <c r="I124" s="2187"/>
      <c r="J124" s="2188"/>
      <c r="K124" s="2189"/>
    </row>
    <row r="125" spans="1:11" ht="15.75" customHeight="1">
      <c r="A125" s="2185"/>
      <c r="B125" s="2186"/>
      <c r="C125" s="2187"/>
      <c r="D125" s="2187"/>
      <c r="E125" s="2187"/>
      <c r="F125" s="2187"/>
      <c r="G125" s="2187"/>
      <c r="H125" s="2187"/>
      <c r="I125" s="2187"/>
      <c r="J125" s="2188"/>
      <c r="K125" s="2189"/>
    </row>
    <row r="126" spans="1:11" ht="15.75" customHeight="1">
      <c r="A126" s="2185"/>
      <c r="B126" s="2186"/>
      <c r="C126" s="2187"/>
      <c r="D126" s="2187"/>
      <c r="E126" s="2187"/>
      <c r="F126" s="2187"/>
      <c r="G126" s="2187"/>
      <c r="H126" s="2187"/>
      <c r="I126" s="2187"/>
      <c r="J126" s="2188"/>
      <c r="K126" s="2189"/>
    </row>
    <row r="127" spans="1:11" ht="15.75" customHeight="1">
      <c r="A127" s="2185"/>
      <c r="B127" s="2186"/>
      <c r="C127" s="2187"/>
      <c r="D127" s="2187"/>
      <c r="E127" s="2187"/>
      <c r="F127" s="2187"/>
      <c r="G127" s="2187"/>
      <c r="H127" s="2187"/>
      <c r="I127" s="2187"/>
      <c r="J127" s="2188"/>
      <c r="K127" s="2189"/>
    </row>
    <row r="128" spans="1:11" ht="15.75" customHeight="1">
      <c r="A128" s="2185"/>
      <c r="B128" s="2186"/>
      <c r="C128" s="2187"/>
      <c r="D128" s="2187"/>
      <c r="E128" s="2187"/>
      <c r="F128" s="2187"/>
      <c r="G128" s="2187"/>
      <c r="H128" s="2187"/>
      <c r="I128" s="2187"/>
      <c r="J128" s="2188"/>
      <c r="K128" s="2189"/>
    </row>
    <row r="129" spans="1:11" ht="15.75" customHeight="1">
      <c r="A129" s="2185"/>
      <c r="B129" s="2186"/>
      <c r="C129" s="2187"/>
      <c r="D129" s="2187"/>
      <c r="E129" s="2187"/>
      <c r="F129" s="2187"/>
      <c r="G129" s="2187"/>
      <c r="H129" s="2187"/>
      <c r="I129" s="2187"/>
      <c r="J129" s="2188"/>
      <c r="K129" s="2189"/>
    </row>
    <row r="130" spans="1:11" ht="15.75" customHeight="1">
      <c r="A130" s="2185"/>
      <c r="B130" s="2186"/>
      <c r="C130" s="2187"/>
      <c r="D130" s="2187"/>
      <c r="E130" s="2187"/>
      <c r="F130" s="2187"/>
      <c r="G130" s="2187"/>
      <c r="H130" s="2187"/>
      <c r="I130" s="2187"/>
      <c r="J130" s="2188"/>
      <c r="K130" s="2189"/>
    </row>
    <row r="131" spans="1:11" ht="15.75" customHeight="1">
      <c r="A131" s="2185"/>
      <c r="B131" s="2186"/>
      <c r="C131" s="2187"/>
      <c r="D131" s="2187"/>
      <c r="E131" s="2187"/>
      <c r="F131" s="2187"/>
      <c r="G131" s="2187"/>
      <c r="H131" s="2187"/>
      <c r="I131" s="2187"/>
      <c r="J131" s="2188"/>
      <c r="K131" s="2189"/>
    </row>
    <row r="132" spans="1:11" ht="15.75" customHeight="1">
      <c r="A132" s="2185"/>
      <c r="B132" s="2186"/>
      <c r="C132" s="2187"/>
      <c r="D132" s="2187"/>
      <c r="E132" s="2187"/>
      <c r="F132" s="2187"/>
      <c r="G132" s="2187"/>
      <c r="H132" s="2187"/>
      <c r="I132" s="2187"/>
      <c r="J132" s="2188"/>
      <c r="K132" s="2189"/>
    </row>
    <row r="133" spans="1:11" ht="15.75" customHeight="1">
      <c r="A133" s="2185"/>
      <c r="B133" s="2186"/>
      <c r="C133" s="2187"/>
      <c r="D133" s="2187"/>
      <c r="E133" s="2187"/>
      <c r="F133" s="2187"/>
      <c r="G133" s="2187"/>
      <c r="H133" s="2187"/>
      <c r="I133" s="2187"/>
      <c r="J133" s="2188"/>
      <c r="K133" s="2189"/>
    </row>
    <row r="134" spans="1:11" ht="15.75" customHeight="1">
      <c r="A134" s="2185"/>
      <c r="B134" s="2186"/>
      <c r="C134" s="2187"/>
      <c r="D134" s="2187"/>
      <c r="E134" s="2187"/>
      <c r="F134" s="2187"/>
      <c r="G134" s="2187"/>
      <c r="H134" s="2187"/>
      <c r="I134" s="2187"/>
      <c r="J134" s="2188"/>
      <c r="K134" s="2189"/>
    </row>
    <row r="135" spans="1:11" ht="15.75" customHeight="1">
      <c r="A135" s="2185"/>
      <c r="B135" s="2186"/>
      <c r="C135" s="2187"/>
      <c r="D135" s="2187"/>
      <c r="E135" s="2187"/>
      <c r="F135" s="2187"/>
      <c r="G135" s="2187"/>
      <c r="H135" s="2187"/>
      <c r="I135" s="2187"/>
      <c r="J135" s="2188"/>
      <c r="K135" s="2189"/>
    </row>
    <row r="136" spans="1:11" ht="15.75" customHeight="1">
      <c r="A136" s="2185"/>
      <c r="B136" s="2186"/>
      <c r="C136" s="2187"/>
      <c r="D136" s="2187"/>
      <c r="E136" s="2187"/>
      <c r="F136" s="2187"/>
      <c r="G136" s="2187"/>
      <c r="H136" s="2187"/>
      <c r="I136" s="2187"/>
      <c r="J136" s="2188"/>
      <c r="K136" s="2189"/>
    </row>
    <row r="137" spans="1:11" ht="15.75" customHeight="1">
      <c r="A137" s="2185"/>
      <c r="B137" s="2186"/>
      <c r="C137" s="2187"/>
      <c r="D137" s="2187"/>
      <c r="E137" s="2187"/>
      <c r="F137" s="2187"/>
      <c r="G137" s="2187"/>
      <c r="H137" s="2187"/>
      <c r="I137" s="2187"/>
      <c r="J137" s="2188"/>
      <c r="K137" s="2189"/>
    </row>
    <row r="138" spans="1:11" ht="15.75" customHeight="1">
      <c r="A138" s="2185"/>
      <c r="B138" s="2186"/>
      <c r="C138" s="2187"/>
      <c r="D138" s="2187"/>
      <c r="E138" s="2187"/>
      <c r="F138" s="2187"/>
      <c r="G138" s="2187"/>
      <c r="H138" s="2187"/>
      <c r="I138" s="2187"/>
      <c r="J138" s="2188"/>
      <c r="K138" s="2189"/>
    </row>
    <row r="139" spans="1:11" ht="15.75" customHeight="1">
      <c r="A139" s="2185"/>
      <c r="B139" s="2186"/>
      <c r="C139" s="2187"/>
      <c r="D139" s="2187"/>
      <c r="E139" s="2187"/>
      <c r="F139" s="2187"/>
      <c r="G139" s="2187"/>
      <c r="H139" s="2187"/>
      <c r="I139" s="2187"/>
      <c r="J139" s="2188"/>
      <c r="K139" s="2189"/>
    </row>
    <row r="140" spans="1:11" ht="15.75" customHeight="1">
      <c r="A140" s="2185"/>
      <c r="B140" s="2186"/>
      <c r="C140" s="2187"/>
      <c r="D140" s="2187"/>
      <c r="E140" s="2187"/>
      <c r="F140" s="2187"/>
      <c r="G140" s="2187"/>
      <c r="H140" s="2187"/>
      <c r="I140" s="2187"/>
      <c r="J140" s="2188"/>
      <c r="K140" s="2189"/>
    </row>
    <row r="141" spans="1:11" ht="15.75" customHeight="1">
      <c r="A141" s="2185"/>
      <c r="B141" s="2186"/>
      <c r="C141" s="2187"/>
      <c r="D141" s="2187"/>
      <c r="E141" s="2187"/>
      <c r="F141" s="2187"/>
      <c r="G141" s="2187"/>
      <c r="H141" s="2187"/>
      <c r="I141" s="2187"/>
      <c r="J141" s="2188"/>
      <c r="K141" s="2189"/>
    </row>
    <row r="142" spans="1:11" ht="15.75" customHeight="1">
      <c r="A142" s="2185"/>
      <c r="B142" s="2186"/>
      <c r="C142" s="2187"/>
      <c r="D142" s="2187"/>
      <c r="E142" s="2187"/>
      <c r="F142" s="2187"/>
      <c r="G142" s="2187"/>
      <c r="H142" s="2187"/>
      <c r="I142" s="2187"/>
      <c r="J142" s="2188"/>
      <c r="K142" s="2189"/>
    </row>
    <row r="143" spans="1:11" ht="15.75" customHeight="1">
      <c r="A143" s="2185"/>
      <c r="B143" s="2186"/>
      <c r="C143" s="2187"/>
      <c r="D143" s="2187"/>
      <c r="E143" s="2187"/>
      <c r="F143" s="2187"/>
      <c r="G143" s="2187"/>
      <c r="H143" s="2187"/>
      <c r="I143" s="2187"/>
      <c r="J143" s="2188"/>
      <c r="K143" s="2189"/>
    </row>
    <row r="144" spans="1:11" ht="15.75" customHeight="1">
      <c r="A144" s="2185"/>
      <c r="B144" s="2186"/>
      <c r="C144" s="2187"/>
      <c r="D144" s="2187"/>
      <c r="E144" s="2187"/>
      <c r="F144" s="2187"/>
      <c r="G144" s="2187"/>
      <c r="H144" s="2187"/>
      <c r="I144" s="2187"/>
      <c r="J144" s="2188"/>
      <c r="K144" s="2189"/>
    </row>
    <row r="145" spans="1:11" ht="15.75" customHeight="1">
      <c r="A145" s="2185"/>
      <c r="B145" s="2186"/>
      <c r="C145" s="2187"/>
      <c r="D145" s="2187"/>
      <c r="E145" s="2187"/>
      <c r="F145" s="2187"/>
      <c r="G145" s="2187"/>
      <c r="H145" s="2187"/>
      <c r="I145" s="2187"/>
      <c r="J145" s="2188"/>
      <c r="K145" s="2189"/>
    </row>
    <row r="146" spans="1:11" ht="15.75" customHeight="1">
      <c r="A146" s="2185"/>
      <c r="B146" s="2186"/>
      <c r="C146" s="2187"/>
      <c r="D146" s="2187"/>
      <c r="E146" s="2187"/>
      <c r="F146" s="2187"/>
      <c r="G146" s="2187"/>
      <c r="H146" s="2187"/>
      <c r="I146" s="2187"/>
      <c r="J146" s="2188"/>
      <c r="K146" s="2189"/>
    </row>
    <row r="147" spans="1:11" ht="15.75" customHeight="1">
      <c r="A147" s="2185"/>
      <c r="B147" s="2186"/>
      <c r="C147" s="2187"/>
      <c r="D147" s="2187"/>
      <c r="E147" s="2187"/>
      <c r="F147" s="2187"/>
      <c r="G147" s="2187"/>
      <c r="H147" s="2187"/>
      <c r="I147" s="2187"/>
      <c r="J147" s="2188"/>
      <c r="K147" s="2189"/>
    </row>
    <row r="148" spans="1:11" ht="15.75" customHeight="1">
      <c r="A148" s="2185"/>
      <c r="B148" s="2186"/>
      <c r="C148" s="2187"/>
      <c r="D148" s="2187"/>
      <c r="E148" s="2187"/>
      <c r="F148" s="2187"/>
      <c r="G148" s="2187"/>
      <c r="H148" s="2187"/>
      <c r="I148" s="2187"/>
      <c r="J148" s="2188"/>
      <c r="K148" s="2189"/>
    </row>
    <row r="149" spans="1:11" ht="15.75" customHeight="1">
      <c r="A149" s="2185"/>
      <c r="B149" s="2186"/>
      <c r="C149" s="2187"/>
      <c r="D149" s="2187"/>
      <c r="E149" s="2187"/>
      <c r="F149" s="2187"/>
      <c r="G149" s="2187"/>
      <c r="H149" s="2187"/>
      <c r="I149" s="2187"/>
      <c r="J149" s="2188"/>
      <c r="K149" s="2189"/>
    </row>
    <row r="150" spans="1:11" ht="15.75" customHeight="1">
      <c r="A150" s="2190"/>
      <c r="B150" s="2068"/>
      <c r="C150" s="2193"/>
      <c r="D150" s="2193"/>
      <c r="E150" s="2193"/>
      <c r="F150" s="2193"/>
      <c r="G150" s="2193"/>
      <c r="H150" s="2193"/>
      <c r="I150" s="2193"/>
      <c r="J150" s="2123"/>
      <c r="K150" s="2195"/>
    </row>
    <row r="151" spans="1:11" ht="15.75" customHeight="1" thickBot="1">
      <c r="A151" s="2191"/>
      <c r="B151" s="2192"/>
      <c r="C151" s="2194"/>
      <c r="D151" s="2194"/>
      <c r="E151" s="2194"/>
      <c r="F151" s="2194"/>
      <c r="G151" s="2194"/>
      <c r="H151" s="2194"/>
      <c r="I151" s="2194"/>
      <c r="J151" s="2196"/>
      <c r="K151" s="2197"/>
    </row>
    <row r="152" spans="1:11">
      <c r="A152" s="339"/>
    </row>
  </sheetData>
  <mergeCells count="420">
    <mergeCell ref="D4:E4"/>
    <mergeCell ref="F4:K5"/>
    <mergeCell ref="D5:E5"/>
    <mergeCell ref="A6:B6"/>
    <mergeCell ref="A7:B7"/>
    <mergeCell ref="A8:B8"/>
    <mergeCell ref="A10:B10"/>
    <mergeCell ref="A11:B11"/>
    <mergeCell ref="H12:I12"/>
    <mergeCell ref="A13:B13"/>
    <mergeCell ref="A14:B14"/>
    <mergeCell ref="A9:F9"/>
    <mergeCell ref="A15:B15"/>
    <mergeCell ref="D16:K16"/>
    <mergeCell ref="A17:B17"/>
    <mergeCell ref="A18:B18"/>
    <mergeCell ref="A20:B20"/>
    <mergeCell ref="D19:H19"/>
    <mergeCell ref="D21:E21"/>
    <mergeCell ref="F21:G21"/>
    <mergeCell ref="H21:I21"/>
    <mergeCell ref="A22:B22"/>
    <mergeCell ref="A23:B23"/>
    <mergeCell ref="A25:B25"/>
    <mergeCell ref="A27:B27"/>
    <mergeCell ref="A28:B28"/>
    <mergeCell ref="A29:B29"/>
    <mergeCell ref="A30:B30"/>
    <mergeCell ref="A31:B31"/>
    <mergeCell ref="A32:B32"/>
    <mergeCell ref="G32:H32"/>
    <mergeCell ref="A33:B33"/>
    <mergeCell ref="A35:B35"/>
    <mergeCell ref="A36:B36"/>
    <mergeCell ref="A37:B37"/>
    <mergeCell ref="A38:B38"/>
    <mergeCell ref="A39:B39"/>
    <mergeCell ref="A40:B40"/>
    <mergeCell ref="A41:B41"/>
    <mergeCell ref="A42:B42"/>
    <mergeCell ref="G42:H42"/>
    <mergeCell ref="A43:B43"/>
    <mergeCell ref="A44:B44"/>
    <mergeCell ref="D45:E45"/>
    <mergeCell ref="A46:B46"/>
    <mergeCell ref="A47:B47"/>
    <mergeCell ref="D48:E48"/>
    <mergeCell ref="A49:B49"/>
    <mergeCell ref="A50:B50"/>
    <mergeCell ref="A55:A57"/>
    <mergeCell ref="B55:C57"/>
    <mergeCell ref="D55:D57"/>
    <mergeCell ref="E55:E57"/>
    <mergeCell ref="F55:F57"/>
    <mergeCell ref="G55:H56"/>
    <mergeCell ref="J55:J57"/>
    <mergeCell ref="K55:K57"/>
    <mergeCell ref="A58:A59"/>
    <mergeCell ref="B58:C59"/>
    <mergeCell ref="D58:D59"/>
    <mergeCell ref="E58:E59"/>
    <mergeCell ref="F58:F59"/>
    <mergeCell ref="G58:G59"/>
    <mergeCell ref="H58:H59"/>
    <mergeCell ref="I58:I59"/>
    <mergeCell ref="J58:J59"/>
    <mergeCell ref="K58:K59"/>
    <mergeCell ref="K60:K61"/>
    <mergeCell ref="A62:A63"/>
    <mergeCell ref="B62:C63"/>
    <mergeCell ref="D62:D63"/>
    <mergeCell ref="E62:E63"/>
    <mergeCell ref="F62:F63"/>
    <mergeCell ref="G62:G63"/>
    <mergeCell ref="H62:H63"/>
    <mergeCell ref="I62:I63"/>
    <mergeCell ref="J62:J63"/>
    <mergeCell ref="K62:K63"/>
    <mergeCell ref="A60:A61"/>
    <mergeCell ref="B60:C61"/>
    <mergeCell ref="D60:D61"/>
    <mergeCell ref="E60:E61"/>
    <mergeCell ref="F60:F61"/>
    <mergeCell ref="G60:G61"/>
    <mergeCell ref="H60:H61"/>
    <mergeCell ref="I60:I61"/>
    <mergeCell ref="J60:J61"/>
    <mergeCell ref="K64:K65"/>
    <mergeCell ref="A66:A67"/>
    <mergeCell ref="B66:C67"/>
    <mergeCell ref="D66:D67"/>
    <mergeCell ref="E66:E67"/>
    <mergeCell ref="F66:F67"/>
    <mergeCell ref="G66:G67"/>
    <mergeCell ref="H66:H67"/>
    <mergeCell ref="I66:I67"/>
    <mergeCell ref="J66:J67"/>
    <mergeCell ref="K66:K67"/>
    <mergeCell ref="A64:A65"/>
    <mergeCell ref="B64:C65"/>
    <mergeCell ref="D64:D65"/>
    <mergeCell ref="E64:E65"/>
    <mergeCell ref="F64:F65"/>
    <mergeCell ref="G64:G65"/>
    <mergeCell ref="H64:H65"/>
    <mergeCell ref="I64:I65"/>
    <mergeCell ref="J64:J65"/>
    <mergeCell ref="K68:K69"/>
    <mergeCell ref="A70:A71"/>
    <mergeCell ref="B70:C71"/>
    <mergeCell ref="D70:D71"/>
    <mergeCell ref="E70:E71"/>
    <mergeCell ref="F70:F71"/>
    <mergeCell ref="G70:G71"/>
    <mergeCell ref="H70:H71"/>
    <mergeCell ref="I70:I71"/>
    <mergeCell ref="J70:J71"/>
    <mergeCell ref="K70:K71"/>
    <mergeCell ref="A68:A69"/>
    <mergeCell ref="B68:C69"/>
    <mergeCell ref="D68:D69"/>
    <mergeCell ref="E68:E69"/>
    <mergeCell ref="F68:F69"/>
    <mergeCell ref="G68:G69"/>
    <mergeCell ref="H68:H69"/>
    <mergeCell ref="I68:I69"/>
    <mergeCell ref="J68:J69"/>
    <mergeCell ref="K72:K73"/>
    <mergeCell ref="A74:A75"/>
    <mergeCell ref="B74:C75"/>
    <mergeCell ref="D74:D75"/>
    <mergeCell ref="E74:E75"/>
    <mergeCell ref="F74:F75"/>
    <mergeCell ref="G74:G75"/>
    <mergeCell ref="H74:H75"/>
    <mergeCell ref="I74:I75"/>
    <mergeCell ref="J74:J75"/>
    <mergeCell ref="K74:K75"/>
    <mergeCell ref="A72:A73"/>
    <mergeCell ref="B72:C73"/>
    <mergeCell ref="D72:D73"/>
    <mergeCell ref="E72:E73"/>
    <mergeCell ref="F72:F73"/>
    <mergeCell ref="G72:G73"/>
    <mergeCell ref="H72:H73"/>
    <mergeCell ref="I72:I73"/>
    <mergeCell ref="J72:J73"/>
    <mergeCell ref="K76:K77"/>
    <mergeCell ref="A78:A79"/>
    <mergeCell ref="B78:C79"/>
    <mergeCell ref="D78:D79"/>
    <mergeCell ref="E78:E79"/>
    <mergeCell ref="F78:F79"/>
    <mergeCell ref="G78:G79"/>
    <mergeCell ref="H78:H79"/>
    <mergeCell ref="I78:I79"/>
    <mergeCell ref="J78:J79"/>
    <mergeCell ref="K78:K79"/>
    <mergeCell ref="A76:A77"/>
    <mergeCell ref="B76:C77"/>
    <mergeCell ref="D76:D77"/>
    <mergeCell ref="E76:E77"/>
    <mergeCell ref="F76:F77"/>
    <mergeCell ref="G76:G77"/>
    <mergeCell ref="H76:H77"/>
    <mergeCell ref="I76:I77"/>
    <mergeCell ref="J76:J77"/>
    <mergeCell ref="K80:K81"/>
    <mergeCell ref="A82:A83"/>
    <mergeCell ref="B82:C83"/>
    <mergeCell ref="D82:D83"/>
    <mergeCell ref="E82:E83"/>
    <mergeCell ref="F82:F83"/>
    <mergeCell ref="G82:G83"/>
    <mergeCell ref="H82:H83"/>
    <mergeCell ref="I82:I83"/>
    <mergeCell ref="J82:J83"/>
    <mergeCell ref="K82:K83"/>
    <mergeCell ref="A80:A81"/>
    <mergeCell ref="B80:C81"/>
    <mergeCell ref="D80:D81"/>
    <mergeCell ref="E80:E81"/>
    <mergeCell ref="F80:F81"/>
    <mergeCell ref="G80:G81"/>
    <mergeCell ref="H80:H81"/>
    <mergeCell ref="I80:I81"/>
    <mergeCell ref="J80:J81"/>
    <mergeCell ref="K84:K85"/>
    <mergeCell ref="A86:A87"/>
    <mergeCell ref="B86:C87"/>
    <mergeCell ref="D86:D87"/>
    <mergeCell ref="E86:E87"/>
    <mergeCell ref="F86:F87"/>
    <mergeCell ref="G86:G87"/>
    <mergeCell ref="H86:H87"/>
    <mergeCell ref="I86:I87"/>
    <mergeCell ref="J86:J87"/>
    <mergeCell ref="K86:K87"/>
    <mergeCell ref="A84:A85"/>
    <mergeCell ref="B84:C85"/>
    <mergeCell ref="D84:D85"/>
    <mergeCell ref="E84:E85"/>
    <mergeCell ref="F84:F85"/>
    <mergeCell ref="G84:G85"/>
    <mergeCell ref="H84:H85"/>
    <mergeCell ref="I84:I85"/>
    <mergeCell ref="J84:J85"/>
    <mergeCell ref="K88:K89"/>
    <mergeCell ref="A90:A91"/>
    <mergeCell ref="B90:C91"/>
    <mergeCell ref="D90:D91"/>
    <mergeCell ref="E90:E91"/>
    <mergeCell ref="F90:F91"/>
    <mergeCell ref="G90:G91"/>
    <mergeCell ref="H90:H91"/>
    <mergeCell ref="I90:I91"/>
    <mergeCell ref="J90:J91"/>
    <mergeCell ref="K90:K91"/>
    <mergeCell ref="A88:A89"/>
    <mergeCell ref="B88:C89"/>
    <mergeCell ref="D88:D89"/>
    <mergeCell ref="E88:E89"/>
    <mergeCell ref="F88:F89"/>
    <mergeCell ref="G88:G89"/>
    <mergeCell ref="H88:H89"/>
    <mergeCell ref="I88:I89"/>
    <mergeCell ref="J88:J89"/>
    <mergeCell ref="K92:K93"/>
    <mergeCell ref="A94:A95"/>
    <mergeCell ref="B94:C95"/>
    <mergeCell ref="D94:D95"/>
    <mergeCell ref="E94:E95"/>
    <mergeCell ref="F94:F95"/>
    <mergeCell ref="G94:G95"/>
    <mergeCell ref="H94:H95"/>
    <mergeCell ref="I94:I95"/>
    <mergeCell ref="J94:J95"/>
    <mergeCell ref="K94:K95"/>
    <mergeCell ref="A92:A93"/>
    <mergeCell ref="B92:C93"/>
    <mergeCell ref="D92:D93"/>
    <mergeCell ref="E92:E93"/>
    <mergeCell ref="F92:F93"/>
    <mergeCell ref="G92:G93"/>
    <mergeCell ref="H92:H93"/>
    <mergeCell ref="I92:I93"/>
    <mergeCell ref="J92:J93"/>
    <mergeCell ref="K96:K97"/>
    <mergeCell ref="A98:A99"/>
    <mergeCell ref="B98:C99"/>
    <mergeCell ref="D98:D99"/>
    <mergeCell ref="E98:E99"/>
    <mergeCell ref="F98:F99"/>
    <mergeCell ref="G98:G99"/>
    <mergeCell ref="H98:H99"/>
    <mergeCell ref="I98:I99"/>
    <mergeCell ref="J98:J99"/>
    <mergeCell ref="K98:K99"/>
    <mergeCell ref="A96:A97"/>
    <mergeCell ref="B96:C97"/>
    <mergeCell ref="D96:D97"/>
    <mergeCell ref="E96:E97"/>
    <mergeCell ref="F96:F97"/>
    <mergeCell ref="G96:G97"/>
    <mergeCell ref="H96:H97"/>
    <mergeCell ref="I96:I97"/>
    <mergeCell ref="J96:J97"/>
    <mergeCell ref="K100:K101"/>
    <mergeCell ref="A105:B105"/>
    <mergeCell ref="C105:D105"/>
    <mergeCell ref="E105:F105"/>
    <mergeCell ref="G105:H105"/>
    <mergeCell ref="J105:K105"/>
    <mergeCell ref="A106:B107"/>
    <mergeCell ref="C106:D107"/>
    <mergeCell ref="E106:F107"/>
    <mergeCell ref="G106:H107"/>
    <mergeCell ref="I106:I107"/>
    <mergeCell ref="J106:K107"/>
    <mergeCell ref="A100:A101"/>
    <mergeCell ref="B100:C101"/>
    <mergeCell ref="D100:D101"/>
    <mergeCell ref="E100:E101"/>
    <mergeCell ref="F100:F101"/>
    <mergeCell ref="G100:G101"/>
    <mergeCell ref="H100:H101"/>
    <mergeCell ref="I100:I101"/>
    <mergeCell ref="J100:J101"/>
    <mergeCell ref="A108:B109"/>
    <mergeCell ref="C108:D109"/>
    <mergeCell ref="E108:F109"/>
    <mergeCell ref="G108:H109"/>
    <mergeCell ref="I108:I109"/>
    <mergeCell ref="J108:K109"/>
    <mergeCell ref="A110:B111"/>
    <mergeCell ref="C110:D111"/>
    <mergeCell ref="E110:F111"/>
    <mergeCell ref="G110:H111"/>
    <mergeCell ref="I110:I111"/>
    <mergeCell ref="J110:K111"/>
    <mergeCell ref="A112:B113"/>
    <mergeCell ref="C112:D113"/>
    <mergeCell ref="E112:F113"/>
    <mergeCell ref="G112:H113"/>
    <mergeCell ref="I112:I113"/>
    <mergeCell ref="J112:K113"/>
    <mergeCell ref="A114:B115"/>
    <mergeCell ref="C114:D115"/>
    <mergeCell ref="E114:F115"/>
    <mergeCell ref="G114:H115"/>
    <mergeCell ref="I114:I115"/>
    <mergeCell ref="J114:K115"/>
    <mergeCell ref="A116:B117"/>
    <mergeCell ref="C116:D117"/>
    <mergeCell ref="E116:F117"/>
    <mergeCell ref="G116:H117"/>
    <mergeCell ref="I116:I117"/>
    <mergeCell ref="J116:K117"/>
    <mergeCell ref="A118:B119"/>
    <mergeCell ref="C118:D119"/>
    <mergeCell ref="E118:F119"/>
    <mergeCell ref="G118:H119"/>
    <mergeCell ref="I118:I119"/>
    <mergeCell ref="J118:K119"/>
    <mergeCell ref="A120:B121"/>
    <mergeCell ref="C120:D121"/>
    <mergeCell ref="E120:F121"/>
    <mergeCell ref="G120:H121"/>
    <mergeCell ref="I120:I121"/>
    <mergeCell ref="J120:K121"/>
    <mergeCell ref="A122:B123"/>
    <mergeCell ref="C122:D123"/>
    <mergeCell ref="E122:F123"/>
    <mergeCell ref="G122:H123"/>
    <mergeCell ref="I122:I123"/>
    <mergeCell ref="J122:K123"/>
    <mergeCell ref="A124:B125"/>
    <mergeCell ref="C124:D125"/>
    <mergeCell ref="E124:F125"/>
    <mergeCell ref="G124:H125"/>
    <mergeCell ref="I124:I125"/>
    <mergeCell ref="J124:K125"/>
    <mergeCell ref="A126:B127"/>
    <mergeCell ref="C126:D127"/>
    <mergeCell ref="E126:F127"/>
    <mergeCell ref="G126:H127"/>
    <mergeCell ref="I126:I127"/>
    <mergeCell ref="J126:K127"/>
    <mergeCell ref="A128:B129"/>
    <mergeCell ref="C128:D129"/>
    <mergeCell ref="E128:F129"/>
    <mergeCell ref="G128:H129"/>
    <mergeCell ref="I128:I129"/>
    <mergeCell ref="J128:K129"/>
    <mergeCell ref="A130:B131"/>
    <mergeCell ref="C130:D131"/>
    <mergeCell ref="E130:F131"/>
    <mergeCell ref="G130:H131"/>
    <mergeCell ref="I130:I131"/>
    <mergeCell ref="J130:K131"/>
    <mergeCell ref="A132:B133"/>
    <mergeCell ref="C132:D133"/>
    <mergeCell ref="E132:F133"/>
    <mergeCell ref="G132:H133"/>
    <mergeCell ref="I132:I133"/>
    <mergeCell ref="J132:K133"/>
    <mergeCell ref="A134:B135"/>
    <mergeCell ref="C134:D135"/>
    <mergeCell ref="E134:F135"/>
    <mergeCell ref="G134:H135"/>
    <mergeCell ref="I134:I135"/>
    <mergeCell ref="J134:K135"/>
    <mergeCell ref="A136:B137"/>
    <mergeCell ref="C136:D137"/>
    <mergeCell ref="E136:F137"/>
    <mergeCell ref="G136:H137"/>
    <mergeCell ref="I136:I137"/>
    <mergeCell ref="J136:K137"/>
    <mergeCell ref="A138:B139"/>
    <mergeCell ref="C138:D139"/>
    <mergeCell ref="E138:F139"/>
    <mergeCell ref="G138:H139"/>
    <mergeCell ref="I138:I139"/>
    <mergeCell ref="J138:K139"/>
    <mergeCell ref="A140:B141"/>
    <mergeCell ref="C140:D141"/>
    <mergeCell ref="E140:F141"/>
    <mergeCell ref="G140:H141"/>
    <mergeCell ref="I140:I141"/>
    <mergeCell ref="J140:K141"/>
    <mergeCell ref="A142:B143"/>
    <mergeCell ref="C142:D143"/>
    <mergeCell ref="E142:F143"/>
    <mergeCell ref="G142:H143"/>
    <mergeCell ref="I142:I143"/>
    <mergeCell ref="J142:K143"/>
    <mergeCell ref="A144:B145"/>
    <mergeCell ref="C144:D145"/>
    <mergeCell ref="E144:F145"/>
    <mergeCell ref="G144:H145"/>
    <mergeCell ref="I144:I145"/>
    <mergeCell ref="J144:K145"/>
    <mergeCell ref="A146:B147"/>
    <mergeCell ref="C146:D147"/>
    <mergeCell ref="E146:F147"/>
    <mergeCell ref="G146:H147"/>
    <mergeCell ref="I146:I147"/>
    <mergeCell ref="J146:K147"/>
    <mergeCell ref="A148:B149"/>
    <mergeCell ref="C148:D149"/>
    <mergeCell ref="E148:F149"/>
    <mergeCell ref="G148:H149"/>
    <mergeCell ref="I148:I149"/>
    <mergeCell ref="J148:K149"/>
    <mergeCell ref="A150:B151"/>
    <mergeCell ref="C150:D151"/>
    <mergeCell ref="E150:F151"/>
    <mergeCell ref="G150:H151"/>
    <mergeCell ref="I150:I151"/>
    <mergeCell ref="J150:K151"/>
  </mergeCells>
  <phoneticPr fontId="2"/>
  <pageMargins left="0.70866141732283472" right="0.70866141732283472" top="0.74803149606299213" bottom="0.74803149606299213" header="0.31496062992125984" footer="0.31496062992125984"/>
  <pageSetup paperSize="9" orientation="portrait" r:id="rId1"/>
  <rowBreaks count="2" manualBreakCount="2">
    <brk id="52" max="10" man="1"/>
    <brk id="102" max="10"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FFC000"/>
  </sheetPr>
  <dimension ref="B1:G35"/>
  <sheetViews>
    <sheetView showGridLines="0" view="pageBreakPreview" zoomScale="75" zoomScaleNormal="100" zoomScaleSheetLayoutView="75" workbookViewId="0">
      <selection activeCell="F5" sqref="F5"/>
    </sheetView>
  </sheetViews>
  <sheetFormatPr defaultRowHeight="13"/>
  <cols>
    <col min="1" max="1" width="2.453125" customWidth="1"/>
    <col min="2" max="4" width="14.7265625" customWidth="1"/>
    <col min="5" max="5" width="17.6328125" customWidth="1"/>
    <col min="6" max="6" width="9.26953125" customWidth="1"/>
    <col min="7" max="7" width="14.7265625" customWidth="1"/>
  </cols>
  <sheetData>
    <row r="1" spans="2:7">
      <c r="B1" s="339" t="s">
        <v>990</v>
      </c>
    </row>
    <row r="2" spans="2:7">
      <c r="B2" s="339"/>
    </row>
    <row r="3" spans="2:7" ht="19">
      <c r="B3" s="1782" t="s">
        <v>899</v>
      </c>
      <c r="C3" s="1782"/>
      <c r="D3" s="1782"/>
      <c r="E3" s="1782"/>
      <c r="F3" s="1782"/>
      <c r="G3" s="1782"/>
    </row>
    <row r="4" spans="2:7">
      <c r="B4" s="907"/>
      <c r="F4" s="118" t="s">
        <v>1197</v>
      </c>
    </row>
    <row r="5" spans="2:7" ht="19" customHeight="1"/>
    <row r="6" spans="2:7" ht="19" customHeight="1">
      <c r="B6" s="910"/>
      <c r="E6" s="118" t="s">
        <v>562</v>
      </c>
    </row>
    <row r="7" spans="2:7" ht="19" customHeight="1">
      <c r="B7" s="910"/>
      <c r="E7" s="118"/>
    </row>
    <row r="8" spans="2:7" ht="19" customHeight="1">
      <c r="B8" s="910" t="s">
        <v>905</v>
      </c>
    </row>
    <row r="9" spans="2:7" ht="19" customHeight="1">
      <c r="B9" s="910" t="s">
        <v>904</v>
      </c>
    </row>
    <row r="10" spans="2:7" ht="19" customHeight="1">
      <c r="B10" s="910" t="s">
        <v>906</v>
      </c>
    </row>
    <row r="11" spans="2:7" ht="19" customHeight="1">
      <c r="B11" s="910" t="s">
        <v>907</v>
      </c>
    </row>
    <row r="12" spans="2:7" ht="19" customHeight="1">
      <c r="B12" s="910" t="s">
        <v>908</v>
      </c>
    </row>
    <row r="13" spans="2:7" ht="19" customHeight="1">
      <c r="B13" s="910" t="s">
        <v>909</v>
      </c>
      <c r="C13" s="118" t="s">
        <v>910</v>
      </c>
      <c r="D13" s="118" t="s">
        <v>911</v>
      </c>
      <c r="E13" s="118" t="s">
        <v>912</v>
      </c>
      <c r="F13" s="118" t="s">
        <v>913</v>
      </c>
    </row>
    <row r="14" spans="2:7" ht="9.75" customHeight="1">
      <c r="B14" s="908"/>
      <c r="C14" s="85"/>
      <c r="D14" s="85"/>
      <c r="E14" s="85"/>
      <c r="F14" s="85"/>
      <c r="G14" s="85"/>
    </row>
    <row r="15" spans="2:7" ht="25" customHeight="1">
      <c r="B15" s="923" t="s">
        <v>900</v>
      </c>
      <c r="C15" s="924" t="s">
        <v>901</v>
      </c>
      <c r="D15" s="924" t="s">
        <v>902</v>
      </c>
      <c r="E15" s="924" t="s">
        <v>903</v>
      </c>
      <c r="F15" s="924" t="s">
        <v>893</v>
      </c>
      <c r="G15" s="925" t="s">
        <v>894</v>
      </c>
    </row>
    <row r="16" spans="2:7" ht="25" customHeight="1">
      <c r="B16" s="914"/>
      <c r="C16" s="915"/>
      <c r="D16" s="915"/>
      <c r="E16" s="915"/>
      <c r="F16" s="915"/>
      <c r="G16" s="916"/>
    </row>
    <row r="17" spans="2:7" ht="25" customHeight="1">
      <c r="B17" s="917"/>
      <c r="C17" s="918"/>
      <c r="D17" s="918"/>
      <c r="E17" s="918"/>
      <c r="F17" s="918"/>
      <c r="G17" s="919"/>
    </row>
    <row r="18" spans="2:7" ht="25" customHeight="1">
      <c r="B18" s="917"/>
      <c r="C18" s="918"/>
      <c r="D18" s="918"/>
      <c r="E18" s="918"/>
      <c r="F18" s="918"/>
      <c r="G18" s="919"/>
    </row>
    <row r="19" spans="2:7" ht="25" customHeight="1">
      <c r="B19" s="917"/>
      <c r="C19" s="918"/>
      <c r="D19" s="918"/>
      <c r="E19" s="918"/>
      <c r="F19" s="918"/>
      <c r="G19" s="919"/>
    </row>
    <row r="20" spans="2:7" ht="25" customHeight="1">
      <c r="B20" s="917"/>
      <c r="C20" s="918"/>
      <c r="D20" s="918"/>
      <c r="E20" s="918"/>
      <c r="F20" s="918"/>
      <c r="G20" s="919"/>
    </row>
    <row r="21" spans="2:7" ht="25" customHeight="1">
      <c r="B21" s="917"/>
      <c r="C21" s="918"/>
      <c r="D21" s="918"/>
      <c r="E21" s="918"/>
      <c r="F21" s="918"/>
      <c r="G21" s="919"/>
    </row>
    <row r="22" spans="2:7" ht="25" customHeight="1">
      <c r="B22" s="917"/>
      <c r="C22" s="918"/>
      <c r="D22" s="918"/>
      <c r="E22" s="918"/>
      <c r="F22" s="918"/>
      <c r="G22" s="919"/>
    </row>
    <row r="23" spans="2:7" ht="25" customHeight="1">
      <c r="B23" s="917"/>
      <c r="C23" s="918"/>
      <c r="D23" s="918"/>
      <c r="E23" s="918"/>
      <c r="F23" s="918"/>
      <c r="G23" s="919"/>
    </row>
    <row r="24" spans="2:7" ht="25" customHeight="1">
      <c r="B24" s="917"/>
      <c r="C24" s="918"/>
      <c r="D24" s="918"/>
      <c r="E24" s="918"/>
      <c r="F24" s="918"/>
      <c r="G24" s="919"/>
    </row>
    <row r="25" spans="2:7" ht="25" customHeight="1">
      <c r="B25" s="917"/>
      <c r="C25" s="918"/>
      <c r="D25" s="918"/>
      <c r="E25" s="918"/>
      <c r="F25" s="918"/>
      <c r="G25" s="919"/>
    </row>
    <row r="26" spans="2:7" ht="25" customHeight="1">
      <c r="B26" s="917"/>
      <c r="C26" s="918"/>
      <c r="D26" s="918"/>
      <c r="E26" s="918"/>
      <c r="F26" s="918"/>
      <c r="G26" s="919"/>
    </row>
    <row r="27" spans="2:7" ht="25" customHeight="1">
      <c r="B27" s="917"/>
      <c r="C27" s="918"/>
      <c r="D27" s="918"/>
      <c r="E27" s="918"/>
      <c r="F27" s="918"/>
      <c r="G27" s="919"/>
    </row>
    <row r="28" spans="2:7" ht="25" customHeight="1">
      <c r="B28" s="917"/>
      <c r="C28" s="918"/>
      <c r="D28" s="918"/>
      <c r="E28" s="918"/>
      <c r="F28" s="918"/>
      <c r="G28" s="919"/>
    </row>
    <row r="29" spans="2:7" ht="25" customHeight="1">
      <c r="B29" s="917"/>
      <c r="C29" s="918"/>
      <c r="D29" s="918"/>
      <c r="E29" s="918"/>
      <c r="F29" s="918"/>
      <c r="G29" s="919"/>
    </row>
    <row r="30" spans="2:7" ht="25" customHeight="1">
      <c r="B30" s="917"/>
      <c r="C30" s="918"/>
      <c r="D30" s="918"/>
      <c r="E30" s="918"/>
      <c r="F30" s="918"/>
      <c r="G30" s="919"/>
    </row>
    <row r="31" spans="2:7" ht="25" customHeight="1">
      <c r="B31" s="917"/>
      <c r="C31" s="918"/>
      <c r="D31" s="918"/>
      <c r="E31" s="918"/>
      <c r="F31" s="918"/>
      <c r="G31" s="919"/>
    </row>
    <row r="32" spans="2:7" ht="25" customHeight="1">
      <c r="B32" s="917"/>
      <c r="C32" s="918"/>
      <c r="D32" s="918"/>
      <c r="E32" s="918"/>
      <c r="F32" s="918"/>
      <c r="G32" s="919"/>
    </row>
    <row r="33" spans="2:7" ht="25" customHeight="1">
      <c r="B33" s="917"/>
      <c r="C33" s="918"/>
      <c r="D33" s="918"/>
      <c r="E33" s="918"/>
      <c r="F33" s="918"/>
      <c r="G33" s="919"/>
    </row>
    <row r="34" spans="2:7" ht="25" customHeight="1">
      <c r="B34" s="920"/>
      <c r="C34" s="921"/>
      <c r="D34" s="921"/>
      <c r="E34" s="921"/>
      <c r="F34" s="921"/>
      <c r="G34" s="922"/>
    </row>
    <row r="35" spans="2:7" ht="22.5" customHeight="1">
      <c r="B35" s="2229" t="s">
        <v>895</v>
      </c>
      <c r="C35" s="2229"/>
      <c r="D35" s="2229"/>
      <c r="E35" s="2229"/>
      <c r="F35" s="2229"/>
      <c r="G35" s="2229"/>
    </row>
  </sheetData>
  <mergeCells count="2">
    <mergeCell ref="B3:G3"/>
    <mergeCell ref="B35:G35"/>
  </mergeCells>
  <phoneticPr fontId="2"/>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FFC000"/>
  </sheetPr>
  <dimension ref="B1:G35"/>
  <sheetViews>
    <sheetView showGridLines="0" zoomScaleNormal="100" workbookViewId="0">
      <selection activeCell="F4" sqref="F4"/>
    </sheetView>
  </sheetViews>
  <sheetFormatPr defaultRowHeight="13"/>
  <cols>
    <col min="1" max="1" width="2.453125" customWidth="1"/>
    <col min="2" max="4" width="14.7265625" customWidth="1"/>
    <col min="5" max="5" width="17.6328125" customWidth="1"/>
    <col min="6" max="6" width="9.26953125" customWidth="1"/>
    <col min="7" max="7" width="14.7265625" customWidth="1"/>
  </cols>
  <sheetData>
    <row r="1" spans="2:7">
      <c r="B1" s="339" t="s">
        <v>991</v>
      </c>
    </row>
    <row r="2" spans="2:7">
      <c r="B2" s="339"/>
    </row>
    <row r="3" spans="2:7" ht="19">
      <c r="B3" s="1782" t="s">
        <v>914</v>
      </c>
      <c r="C3" s="1782"/>
      <c r="D3" s="1782"/>
      <c r="E3" s="1782"/>
      <c r="F3" s="1782"/>
      <c r="G3" s="1782"/>
    </row>
    <row r="4" spans="2:7">
      <c r="B4" s="907"/>
      <c r="F4" s="118" t="s">
        <v>1197</v>
      </c>
    </row>
    <row r="5" spans="2:7" ht="19" customHeight="1"/>
    <row r="6" spans="2:7" ht="19" customHeight="1">
      <c r="B6" s="910"/>
      <c r="E6" s="118" t="s">
        <v>562</v>
      </c>
    </row>
    <row r="7" spans="2:7" ht="19" customHeight="1">
      <c r="B7" s="910"/>
      <c r="E7" s="118"/>
    </row>
    <row r="8" spans="2:7" ht="19" customHeight="1">
      <c r="B8" s="910" t="s">
        <v>905</v>
      </c>
    </row>
    <row r="9" spans="2:7" ht="19" customHeight="1">
      <c r="B9" s="910" t="s">
        <v>904</v>
      </c>
    </row>
    <row r="10" spans="2:7" ht="19" customHeight="1">
      <c r="B10" s="910" t="s">
        <v>906</v>
      </c>
    </row>
    <row r="11" spans="2:7" ht="19" customHeight="1">
      <c r="B11" s="910" t="s">
        <v>907</v>
      </c>
    </row>
    <row r="12" spans="2:7" ht="19" customHeight="1">
      <c r="B12" s="910" t="s">
        <v>908</v>
      </c>
    </row>
    <row r="13" spans="2:7" ht="19" customHeight="1">
      <c r="B13" s="910" t="s">
        <v>909</v>
      </c>
      <c r="C13" s="118" t="s">
        <v>910</v>
      </c>
      <c r="D13" s="118" t="s">
        <v>911</v>
      </c>
      <c r="E13" s="118" t="s">
        <v>912</v>
      </c>
      <c r="F13" s="118" t="s">
        <v>913</v>
      </c>
    </row>
    <row r="14" spans="2:7" ht="9.75" customHeight="1">
      <c r="B14" s="908"/>
      <c r="C14" s="85"/>
      <c r="D14" s="85"/>
      <c r="E14" s="85"/>
      <c r="F14" s="85"/>
      <c r="G14" s="85"/>
    </row>
    <row r="15" spans="2:7" ht="25" customHeight="1">
      <c r="B15" s="923" t="s">
        <v>900</v>
      </c>
      <c r="C15" s="924" t="s">
        <v>901</v>
      </c>
      <c r="D15" s="924" t="s">
        <v>902</v>
      </c>
      <c r="E15" s="924" t="s">
        <v>903</v>
      </c>
      <c r="F15" s="924" t="s">
        <v>893</v>
      </c>
      <c r="G15" s="925" t="s">
        <v>894</v>
      </c>
    </row>
    <row r="16" spans="2:7" ht="25" customHeight="1">
      <c r="B16" s="914"/>
      <c r="C16" s="915"/>
      <c r="D16" s="915"/>
      <c r="E16" s="915"/>
      <c r="F16" s="915"/>
      <c r="G16" s="916"/>
    </row>
    <row r="17" spans="2:7" ht="25" customHeight="1">
      <c r="B17" s="917"/>
      <c r="C17" s="918"/>
      <c r="D17" s="918"/>
      <c r="E17" s="918"/>
      <c r="F17" s="918"/>
      <c r="G17" s="919"/>
    </row>
    <row r="18" spans="2:7" ht="25" customHeight="1">
      <c r="B18" s="917"/>
      <c r="C18" s="918"/>
      <c r="D18" s="918"/>
      <c r="E18" s="918"/>
      <c r="F18" s="918"/>
      <c r="G18" s="919"/>
    </row>
    <row r="19" spans="2:7" ht="25" customHeight="1">
      <c r="B19" s="917"/>
      <c r="C19" s="918"/>
      <c r="D19" s="918"/>
      <c r="E19" s="918"/>
      <c r="F19" s="918"/>
      <c r="G19" s="919"/>
    </row>
    <row r="20" spans="2:7" ht="25" customHeight="1">
      <c r="B20" s="917"/>
      <c r="C20" s="918"/>
      <c r="D20" s="918"/>
      <c r="E20" s="918"/>
      <c r="F20" s="918"/>
      <c r="G20" s="919"/>
    </row>
    <row r="21" spans="2:7" ht="25" customHeight="1">
      <c r="B21" s="917"/>
      <c r="C21" s="918"/>
      <c r="D21" s="918"/>
      <c r="E21" s="918"/>
      <c r="F21" s="918"/>
      <c r="G21" s="919"/>
    </row>
    <row r="22" spans="2:7" ht="25" customHeight="1">
      <c r="B22" s="917"/>
      <c r="C22" s="918"/>
      <c r="D22" s="918"/>
      <c r="E22" s="918"/>
      <c r="F22" s="918"/>
      <c r="G22" s="919"/>
    </row>
    <row r="23" spans="2:7" ht="25" customHeight="1">
      <c r="B23" s="917"/>
      <c r="C23" s="918"/>
      <c r="D23" s="918"/>
      <c r="E23" s="918"/>
      <c r="F23" s="918"/>
      <c r="G23" s="919"/>
    </row>
    <row r="24" spans="2:7" ht="25" customHeight="1">
      <c r="B24" s="917"/>
      <c r="C24" s="918"/>
      <c r="D24" s="918"/>
      <c r="E24" s="918"/>
      <c r="F24" s="918"/>
      <c r="G24" s="919"/>
    </row>
    <row r="25" spans="2:7" ht="25" customHeight="1">
      <c r="B25" s="917"/>
      <c r="C25" s="918"/>
      <c r="D25" s="918"/>
      <c r="E25" s="918"/>
      <c r="F25" s="918"/>
      <c r="G25" s="919"/>
    </row>
    <row r="26" spans="2:7" ht="25" customHeight="1">
      <c r="B26" s="917"/>
      <c r="C26" s="918"/>
      <c r="D26" s="918"/>
      <c r="E26" s="918"/>
      <c r="F26" s="918"/>
      <c r="G26" s="919"/>
    </row>
    <row r="27" spans="2:7" ht="25" customHeight="1">
      <c r="B27" s="917"/>
      <c r="C27" s="918"/>
      <c r="D27" s="918"/>
      <c r="E27" s="918"/>
      <c r="F27" s="918"/>
      <c r="G27" s="919"/>
    </row>
    <row r="28" spans="2:7" ht="25" customHeight="1">
      <c r="B28" s="917"/>
      <c r="C28" s="918"/>
      <c r="D28" s="918"/>
      <c r="E28" s="918"/>
      <c r="F28" s="918"/>
      <c r="G28" s="919"/>
    </row>
    <row r="29" spans="2:7" ht="25" customHeight="1">
      <c r="B29" s="917"/>
      <c r="C29" s="918"/>
      <c r="D29" s="918"/>
      <c r="E29" s="918"/>
      <c r="F29" s="918"/>
      <c r="G29" s="919"/>
    </row>
    <row r="30" spans="2:7" ht="25" customHeight="1">
      <c r="B30" s="917"/>
      <c r="C30" s="918"/>
      <c r="D30" s="918"/>
      <c r="E30" s="918"/>
      <c r="F30" s="918"/>
      <c r="G30" s="919"/>
    </row>
    <row r="31" spans="2:7" ht="25" customHeight="1">
      <c r="B31" s="917"/>
      <c r="C31" s="918"/>
      <c r="D31" s="918"/>
      <c r="E31" s="918"/>
      <c r="F31" s="918"/>
      <c r="G31" s="919"/>
    </row>
    <row r="32" spans="2:7" ht="25" customHeight="1">
      <c r="B32" s="917"/>
      <c r="C32" s="918"/>
      <c r="D32" s="918"/>
      <c r="E32" s="918"/>
      <c r="F32" s="918"/>
      <c r="G32" s="919"/>
    </row>
    <row r="33" spans="2:7" ht="25" customHeight="1">
      <c r="B33" s="917"/>
      <c r="C33" s="918"/>
      <c r="D33" s="918"/>
      <c r="E33" s="918"/>
      <c r="F33" s="918"/>
      <c r="G33" s="919"/>
    </row>
    <row r="34" spans="2:7" ht="25" customHeight="1">
      <c r="B34" s="920"/>
      <c r="C34" s="921"/>
      <c r="D34" s="921"/>
      <c r="E34" s="921"/>
      <c r="F34" s="921"/>
      <c r="G34" s="922"/>
    </row>
    <row r="35" spans="2:7" ht="22.5" customHeight="1">
      <c r="B35" s="2229" t="s">
        <v>895</v>
      </c>
      <c r="C35" s="2229"/>
      <c r="D35" s="2229"/>
      <c r="E35" s="2229"/>
      <c r="F35" s="2229"/>
      <c r="G35" s="2229"/>
    </row>
  </sheetData>
  <mergeCells count="2">
    <mergeCell ref="B3:G3"/>
    <mergeCell ref="B35:G35"/>
  </mergeCells>
  <phoneticPr fontId="2"/>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FFC000"/>
  </sheetPr>
  <dimension ref="B1:G34"/>
  <sheetViews>
    <sheetView showGridLines="0" zoomScaleNormal="100" workbookViewId="0">
      <selection activeCell="F4" sqref="F4"/>
    </sheetView>
  </sheetViews>
  <sheetFormatPr defaultRowHeight="13"/>
  <cols>
    <col min="1" max="1" width="2.453125" customWidth="1"/>
    <col min="2" max="4" width="14.7265625" customWidth="1"/>
    <col min="5" max="5" width="17.6328125" customWidth="1"/>
    <col min="6" max="6" width="9.26953125" customWidth="1"/>
    <col min="7" max="7" width="14.7265625" customWidth="1"/>
  </cols>
  <sheetData>
    <row r="1" spans="2:7">
      <c r="B1" s="339" t="s">
        <v>992</v>
      </c>
    </row>
    <row r="2" spans="2:7">
      <c r="B2" s="339"/>
    </row>
    <row r="3" spans="2:7" ht="19">
      <c r="B3" s="1782" t="s">
        <v>915</v>
      </c>
      <c r="C3" s="1782"/>
      <c r="D3" s="1782"/>
      <c r="E3" s="1782"/>
      <c r="F3" s="1782"/>
      <c r="G3" s="1782"/>
    </row>
    <row r="4" spans="2:7">
      <c r="B4" s="907"/>
      <c r="F4" s="118" t="s">
        <v>1197</v>
      </c>
    </row>
    <row r="5" spans="2:7" ht="19" customHeight="1"/>
    <row r="6" spans="2:7" ht="19" customHeight="1">
      <c r="B6" s="910"/>
      <c r="E6" s="118" t="s">
        <v>562</v>
      </c>
    </row>
    <row r="7" spans="2:7" ht="19" customHeight="1">
      <c r="B7" s="910"/>
      <c r="E7" s="118"/>
    </row>
    <row r="8" spans="2:7" ht="19" customHeight="1">
      <c r="B8" s="910" t="s">
        <v>905</v>
      </c>
    </row>
    <row r="9" spans="2:7" ht="19" customHeight="1">
      <c r="B9" s="910" t="s">
        <v>904</v>
      </c>
    </row>
    <row r="10" spans="2:7" ht="19" customHeight="1">
      <c r="B10" s="910" t="s">
        <v>906</v>
      </c>
    </row>
    <row r="11" spans="2:7" ht="19" customHeight="1">
      <c r="B11" s="910" t="s">
        <v>907</v>
      </c>
    </row>
    <row r="12" spans="2:7" ht="19" customHeight="1">
      <c r="B12" s="910" t="s">
        <v>916</v>
      </c>
      <c r="C12" s="118" t="s">
        <v>917</v>
      </c>
    </row>
    <row r="13" spans="2:7" ht="9.75" customHeight="1">
      <c r="B13" s="908"/>
      <c r="C13" s="85"/>
      <c r="D13" s="85"/>
      <c r="E13" s="85"/>
      <c r="F13" s="85"/>
      <c r="G13" s="85"/>
    </row>
    <row r="14" spans="2:7" ht="25" customHeight="1">
      <c r="B14" s="923" t="s">
        <v>900</v>
      </c>
      <c r="C14" s="926" t="s">
        <v>901</v>
      </c>
      <c r="D14" s="927"/>
      <c r="E14" s="928"/>
      <c r="F14" s="924" t="s">
        <v>893</v>
      </c>
      <c r="G14" s="925" t="s">
        <v>894</v>
      </c>
    </row>
    <row r="15" spans="2:7" ht="25" customHeight="1">
      <c r="B15" s="914"/>
      <c r="C15" s="929"/>
      <c r="D15" s="930"/>
      <c r="E15" s="931"/>
      <c r="F15" s="915"/>
      <c r="G15" s="916"/>
    </row>
    <row r="16" spans="2:7" ht="25" customHeight="1">
      <c r="B16" s="917"/>
      <c r="C16" s="932"/>
      <c r="D16" s="933"/>
      <c r="E16" s="934"/>
      <c r="F16" s="918"/>
      <c r="G16" s="919"/>
    </row>
    <row r="17" spans="2:7" ht="25" customHeight="1">
      <c r="B17" s="917"/>
      <c r="C17" s="932"/>
      <c r="D17" s="933"/>
      <c r="E17" s="934"/>
      <c r="F17" s="918"/>
      <c r="G17" s="919"/>
    </row>
    <row r="18" spans="2:7" ht="25" customHeight="1">
      <c r="B18" s="917"/>
      <c r="C18" s="932"/>
      <c r="D18" s="933"/>
      <c r="E18" s="934"/>
      <c r="F18" s="918"/>
      <c r="G18" s="919"/>
    </row>
    <row r="19" spans="2:7" ht="25" customHeight="1">
      <c r="B19" s="917"/>
      <c r="C19" s="932"/>
      <c r="D19" s="933"/>
      <c r="E19" s="934"/>
      <c r="F19" s="918"/>
      <c r="G19" s="919"/>
    </row>
    <row r="20" spans="2:7" ht="25" customHeight="1">
      <c r="B20" s="917"/>
      <c r="C20" s="932"/>
      <c r="D20" s="933"/>
      <c r="E20" s="934"/>
      <c r="F20" s="918"/>
      <c r="G20" s="919"/>
    </row>
    <row r="21" spans="2:7" ht="25" customHeight="1">
      <c r="B21" s="917"/>
      <c r="C21" s="932"/>
      <c r="D21" s="933"/>
      <c r="E21" s="934"/>
      <c r="F21" s="918"/>
      <c r="G21" s="919"/>
    </row>
    <row r="22" spans="2:7" ht="25" customHeight="1">
      <c r="B22" s="917"/>
      <c r="C22" s="932"/>
      <c r="D22" s="933"/>
      <c r="E22" s="934"/>
      <c r="F22" s="918"/>
      <c r="G22" s="919"/>
    </row>
    <row r="23" spans="2:7" ht="25" customHeight="1">
      <c r="B23" s="917"/>
      <c r="C23" s="932"/>
      <c r="D23" s="933"/>
      <c r="E23" s="934"/>
      <c r="F23" s="918"/>
      <c r="G23" s="919"/>
    </row>
    <row r="24" spans="2:7" ht="25" customHeight="1">
      <c r="B24" s="917"/>
      <c r="C24" s="932"/>
      <c r="D24" s="933"/>
      <c r="E24" s="934"/>
      <c r="F24" s="918"/>
      <c r="G24" s="919"/>
    </row>
    <row r="25" spans="2:7" ht="25" customHeight="1">
      <c r="B25" s="917"/>
      <c r="C25" s="932"/>
      <c r="D25" s="933"/>
      <c r="E25" s="934"/>
      <c r="F25" s="918"/>
      <c r="G25" s="919"/>
    </row>
    <row r="26" spans="2:7" ht="25" customHeight="1">
      <c r="B26" s="917"/>
      <c r="C26" s="932"/>
      <c r="D26" s="933"/>
      <c r="E26" s="934"/>
      <c r="F26" s="918"/>
      <c r="G26" s="919"/>
    </row>
    <row r="27" spans="2:7" ht="25" customHeight="1">
      <c r="B27" s="917"/>
      <c r="C27" s="932"/>
      <c r="D27" s="933"/>
      <c r="E27" s="934"/>
      <c r="F27" s="918"/>
      <c r="G27" s="919"/>
    </row>
    <row r="28" spans="2:7" ht="25" customHeight="1">
      <c r="B28" s="917"/>
      <c r="C28" s="932"/>
      <c r="D28" s="933"/>
      <c r="E28" s="934"/>
      <c r="F28" s="918"/>
      <c r="G28" s="919"/>
    </row>
    <row r="29" spans="2:7" ht="25" customHeight="1">
      <c r="B29" s="917"/>
      <c r="C29" s="932"/>
      <c r="D29" s="933"/>
      <c r="E29" s="934"/>
      <c r="F29" s="918"/>
      <c r="G29" s="919"/>
    </row>
    <row r="30" spans="2:7" ht="25" customHeight="1">
      <c r="B30" s="917"/>
      <c r="C30" s="932"/>
      <c r="D30" s="933"/>
      <c r="E30" s="934"/>
      <c r="F30" s="918"/>
      <c r="G30" s="919"/>
    </row>
    <row r="31" spans="2:7" ht="25" customHeight="1">
      <c r="B31" s="917"/>
      <c r="C31" s="932"/>
      <c r="D31" s="933"/>
      <c r="E31" s="934"/>
      <c r="F31" s="918"/>
      <c r="G31" s="919"/>
    </row>
    <row r="32" spans="2:7" ht="25" customHeight="1">
      <c r="B32" s="917"/>
      <c r="C32" s="932"/>
      <c r="D32" s="933"/>
      <c r="E32" s="934"/>
      <c r="F32" s="918"/>
      <c r="G32" s="919"/>
    </row>
    <row r="33" spans="2:7" ht="25" customHeight="1">
      <c r="B33" s="920"/>
      <c r="C33" s="935"/>
      <c r="D33" s="936"/>
      <c r="E33" s="937"/>
      <c r="F33" s="921"/>
      <c r="G33" s="922"/>
    </row>
    <row r="34" spans="2:7" ht="22.5" customHeight="1">
      <c r="B34" s="2229" t="s">
        <v>895</v>
      </c>
      <c r="C34" s="2229"/>
      <c r="D34" s="2229"/>
      <c r="E34" s="2229"/>
      <c r="F34" s="2229"/>
      <c r="G34" s="2229"/>
    </row>
  </sheetData>
  <mergeCells count="2">
    <mergeCell ref="B3:G3"/>
    <mergeCell ref="B34:G34"/>
  </mergeCells>
  <phoneticPr fontId="2"/>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FFC000"/>
  </sheetPr>
  <dimension ref="B1:G35"/>
  <sheetViews>
    <sheetView showGridLines="0" zoomScaleNormal="100" workbookViewId="0">
      <selection activeCell="F4" sqref="F4"/>
    </sheetView>
  </sheetViews>
  <sheetFormatPr defaultRowHeight="13"/>
  <cols>
    <col min="1" max="1" width="2.453125" customWidth="1"/>
    <col min="2" max="4" width="14.7265625" customWidth="1"/>
    <col min="5" max="5" width="17.6328125" customWidth="1"/>
    <col min="6" max="6" width="9.26953125" customWidth="1"/>
    <col min="7" max="7" width="14.7265625" customWidth="1"/>
  </cols>
  <sheetData>
    <row r="1" spans="2:7">
      <c r="B1" s="339" t="s">
        <v>993</v>
      </c>
    </row>
    <row r="2" spans="2:7">
      <c r="B2" s="339"/>
    </row>
    <row r="3" spans="2:7" ht="19">
      <c r="B3" s="1782" t="s">
        <v>918</v>
      </c>
      <c r="C3" s="1782"/>
      <c r="D3" s="1782"/>
      <c r="E3" s="1782"/>
      <c r="F3" s="1782"/>
      <c r="G3" s="1782"/>
    </row>
    <row r="4" spans="2:7">
      <c r="B4" s="907"/>
      <c r="F4" s="118" t="s">
        <v>1197</v>
      </c>
    </row>
    <row r="5" spans="2:7" ht="19" customHeight="1"/>
    <row r="6" spans="2:7" ht="19" customHeight="1">
      <c r="B6" s="910"/>
      <c r="E6" s="118" t="s">
        <v>562</v>
      </c>
    </row>
    <row r="7" spans="2:7" ht="19" customHeight="1">
      <c r="B7" s="910"/>
      <c r="E7" s="118"/>
    </row>
    <row r="8" spans="2:7" ht="19" customHeight="1">
      <c r="B8" s="910" t="s">
        <v>905</v>
      </c>
    </row>
    <row r="9" spans="2:7" ht="19" customHeight="1">
      <c r="B9" s="910" t="s">
        <v>904</v>
      </c>
    </row>
    <row r="10" spans="2:7" ht="19" customHeight="1">
      <c r="B10" s="910" t="s">
        <v>906</v>
      </c>
    </row>
    <row r="11" spans="2:7" ht="19" customHeight="1">
      <c r="B11" s="910" t="s">
        <v>907</v>
      </c>
    </row>
    <row r="12" spans="2:7" ht="19" customHeight="1">
      <c r="B12" s="910" t="s">
        <v>908</v>
      </c>
    </row>
    <row r="13" spans="2:7" ht="19" customHeight="1">
      <c r="B13" s="910" t="s">
        <v>909</v>
      </c>
      <c r="C13" s="118" t="s">
        <v>910</v>
      </c>
      <c r="D13" s="118" t="s">
        <v>911</v>
      </c>
      <c r="E13" s="118" t="s">
        <v>912</v>
      </c>
      <c r="F13" s="118" t="s">
        <v>913</v>
      </c>
    </row>
    <row r="14" spans="2:7" ht="9.75" customHeight="1">
      <c r="B14" s="908"/>
      <c r="C14" s="85"/>
      <c r="D14" s="85"/>
      <c r="E14" s="85"/>
      <c r="F14" s="85"/>
      <c r="G14" s="85"/>
    </row>
    <row r="15" spans="2:7" ht="25" customHeight="1">
      <c r="B15" s="923" t="s">
        <v>900</v>
      </c>
      <c r="C15" s="924" t="s">
        <v>901</v>
      </c>
      <c r="D15" s="924" t="s">
        <v>902</v>
      </c>
      <c r="E15" s="924" t="s">
        <v>903</v>
      </c>
      <c r="F15" s="924" t="s">
        <v>893</v>
      </c>
      <c r="G15" s="925" t="s">
        <v>894</v>
      </c>
    </row>
    <row r="16" spans="2:7" ht="25" customHeight="1">
      <c r="B16" s="914"/>
      <c r="C16" s="915"/>
      <c r="D16" s="915"/>
      <c r="E16" s="915"/>
      <c r="F16" s="915"/>
      <c r="G16" s="916"/>
    </row>
    <row r="17" spans="2:7" ht="25" customHeight="1">
      <c r="B17" s="917"/>
      <c r="C17" s="918"/>
      <c r="D17" s="918"/>
      <c r="E17" s="918"/>
      <c r="F17" s="918"/>
      <c r="G17" s="919"/>
    </row>
    <row r="18" spans="2:7" ht="25" customHeight="1">
      <c r="B18" s="917"/>
      <c r="C18" s="918"/>
      <c r="D18" s="918"/>
      <c r="E18" s="918"/>
      <c r="F18" s="918"/>
      <c r="G18" s="919"/>
    </row>
    <row r="19" spans="2:7" ht="25" customHeight="1">
      <c r="B19" s="917"/>
      <c r="C19" s="918"/>
      <c r="D19" s="918"/>
      <c r="E19" s="918"/>
      <c r="F19" s="918"/>
      <c r="G19" s="919"/>
    </row>
    <row r="20" spans="2:7" ht="25" customHeight="1">
      <c r="B20" s="917"/>
      <c r="C20" s="918"/>
      <c r="D20" s="918"/>
      <c r="E20" s="918"/>
      <c r="F20" s="918"/>
      <c r="G20" s="919"/>
    </row>
    <row r="21" spans="2:7" ht="25" customHeight="1">
      <c r="B21" s="917"/>
      <c r="C21" s="918"/>
      <c r="D21" s="918"/>
      <c r="E21" s="918"/>
      <c r="F21" s="918"/>
      <c r="G21" s="919"/>
    </row>
    <row r="22" spans="2:7" ht="25" customHeight="1">
      <c r="B22" s="917"/>
      <c r="C22" s="918"/>
      <c r="D22" s="918"/>
      <c r="E22" s="918"/>
      <c r="F22" s="918"/>
      <c r="G22" s="919"/>
    </row>
    <row r="23" spans="2:7" ht="25" customHeight="1">
      <c r="B23" s="917"/>
      <c r="C23" s="918"/>
      <c r="D23" s="918"/>
      <c r="E23" s="918"/>
      <c r="F23" s="918"/>
      <c r="G23" s="919"/>
    </row>
    <row r="24" spans="2:7" ht="25" customHeight="1">
      <c r="B24" s="917"/>
      <c r="C24" s="918"/>
      <c r="D24" s="918"/>
      <c r="E24" s="918"/>
      <c r="F24" s="918"/>
      <c r="G24" s="919"/>
    </row>
    <row r="25" spans="2:7" ht="25" customHeight="1">
      <c r="B25" s="917"/>
      <c r="C25" s="918"/>
      <c r="D25" s="918"/>
      <c r="E25" s="918"/>
      <c r="F25" s="918"/>
      <c r="G25" s="919"/>
    </row>
    <row r="26" spans="2:7" ht="25" customHeight="1">
      <c r="B26" s="917"/>
      <c r="C26" s="918"/>
      <c r="D26" s="918"/>
      <c r="E26" s="918"/>
      <c r="F26" s="918"/>
      <c r="G26" s="919"/>
    </row>
    <row r="27" spans="2:7" ht="25" customHeight="1">
      <c r="B27" s="917"/>
      <c r="C27" s="918"/>
      <c r="D27" s="918"/>
      <c r="E27" s="918"/>
      <c r="F27" s="918"/>
      <c r="G27" s="919"/>
    </row>
    <row r="28" spans="2:7" ht="25" customHeight="1">
      <c r="B28" s="917"/>
      <c r="C28" s="918"/>
      <c r="D28" s="918"/>
      <c r="E28" s="918"/>
      <c r="F28" s="918"/>
      <c r="G28" s="919"/>
    </row>
    <row r="29" spans="2:7" ht="25" customHeight="1">
      <c r="B29" s="917"/>
      <c r="C29" s="918"/>
      <c r="D29" s="918"/>
      <c r="E29" s="918"/>
      <c r="F29" s="918"/>
      <c r="G29" s="919"/>
    </row>
    <row r="30" spans="2:7" ht="25" customHeight="1">
      <c r="B30" s="917"/>
      <c r="C30" s="918"/>
      <c r="D30" s="918"/>
      <c r="E30" s="918"/>
      <c r="F30" s="918"/>
      <c r="G30" s="919"/>
    </row>
    <row r="31" spans="2:7" ht="25" customHeight="1">
      <c r="B31" s="917"/>
      <c r="C31" s="918"/>
      <c r="D31" s="918"/>
      <c r="E31" s="918"/>
      <c r="F31" s="918"/>
      <c r="G31" s="919"/>
    </row>
    <row r="32" spans="2:7" ht="25" customHeight="1">
      <c r="B32" s="917"/>
      <c r="C32" s="918"/>
      <c r="D32" s="918"/>
      <c r="E32" s="918"/>
      <c r="F32" s="918"/>
      <c r="G32" s="919"/>
    </row>
    <row r="33" spans="2:7" ht="25" customHeight="1">
      <c r="B33" s="917"/>
      <c r="C33" s="918"/>
      <c r="D33" s="918"/>
      <c r="E33" s="918"/>
      <c r="F33" s="918"/>
      <c r="G33" s="919"/>
    </row>
    <row r="34" spans="2:7" ht="25" customHeight="1">
      <c r="B34" s="920"/>
      <c r="C34" s="921"/>
      <c r="D34" s="921"/>
      <c r="E34" s="921"/>
      <c r="F34" s="921"/>
      <c r="G34" s="922"/>
    </row>
    <row r="35" spans="2:7" ht="22.5" customHeight="1">
      <c r="B35" s="2229" t="s">
        <v>895</v>
      </c>
      <c r="C35" s="2229"/>
      <c r="D35" s="2229"/>
      <c r="E35" s="2229"/>
      <c r="F35" s="2229"/>
      <c r="G35" s="2229"/>
    </row>
  </sheetData>
  <mergeCells count="2">
    <mergeCell ref="B3:G3"/>
    <mergeCell ref="B35:G35"/>
  </mergeCells>
  <phoneticPr fontId="2"/>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FFC000"/>
  </sheetPr>
  <dimension ref="B1:I36"/>
  <sheetViews>
    <sheetView showGridLines="0" zoomScaleNormal="100" workbookViewId="0">
      <selection activeCell="H4" sqref="H4"/>
    </sheetView>
  </sheetViews>
  <sheetFormatPr defaultRowHeight="13"/>
  <cols>
    <col min="1" max="1" width="2.453125" customWidth="1"/>
    <col min="2" max="2" width="15.6328125" customWidth="1"/>
    <col min="3" max="3" width="11.7265625" customWidth="1"/>
    <col min="4" max="8" width="8.6328125" customWidth="1"/>
    <col min="9" max="9" width="14.7265625" customWidth="1"/>
  </cols>
  <sheetData>
    <row r="1" spans="2:9">
      <c r="B1" s="339" t="s">
        <v>994</v>
      </c>
    </row>
    <row r="2" spans="2:9">
      <c r="B2" s="339"/>
    </row>
    <row r="3" spans="2:9" ht="19">
      <c r="B3" s="1782" t="s">
        <v>919</v>
      </c>
      <c r="C3" s="1782"/>
      <c r="D3" s="1782"/>
      <c r="E3" s="1782"/>
      <c r="F3" s="1782"/>
      <c r="G3" s="1782"/>
      <c r="H3" s="1782"/>
      <c r="I3" s="1782"/>
    </row>
    <row r="4" spans="2:9">
      <c r="B4" s="907"/>
      <c r="H4" s="118" t="s">
        <v>1197</v>
      </c>
    </row>
    <row r="5" spans="2:9" ht="19" customHeight="1"/>
    <row r="6" spans="2:9" ht="19" customHeight="1">
      <c r="B6" s="910"/>
      <c r="F6" s="118" t="s">
        <v>562</v>
      </c>
      <c r="G6" s="118"/>
    </row>
    <row r="7" spans="2:9" ht="19" customHeight="1">
      <c r="B7" s="910"/>
      <c r="E7" s="118"/>
      <c r="F7" s="118"/>
      <c r="G7" s="118"/>
    </row>
    <row r="8" spans="2:9" ht="19" customHeight="1">
      <c r="B8" s="910" t="s">
        <v>905</v>
      </c>
    </row>
    <row r="9" spans="2:9" ht="19" customHeight="1">
      <c r="B9" s="910" t="s">
        <v>904</v>
      </c>
    </row>
    <row r="10" spans="2:9" ht="19" customHeight="1">
      <c r="B10" s="910" t="s">
        <v>920</v>
      </c>
    </row>
    <row r="11" spans="2:9" ht="19" customHeight="1">
      <c r="B11" s="910" t="s">
        <v>907</v>
      </c>
    </row>
    <row r="12" spans="2:9" ht="19" customHeight="1">
      <c r="B12" s="910" t="s">
        <v>921</v>
      </c>
    </row>
    <row r="13" spans="2:9" ht="19" customHeight="1">
      <c r="B13" s="910" t="s">
        <v>922</v>
      </c>
      <c r="C13" s="118" t="s">
        <v>923</v>
      </c>
      <c r="D13" s="118"/>
      <c r="E13" s="118"/>
      <c r="F13" s="118"/>
      <c r="G13" s="118"/>
      <c r="H13" s="118"/>
    </row>
    <row r="14" spans="2:9" ht="9.75" customHeight="1">
      <c r="B14" s="908"/>
      <c r="C14" s="85"/>
      <c r="D14" s="85"/>
      <c r="E14" s="85"/>
      <c r="F14" s="85"/>
      <c r="G14" s="85"/>
      <c r="H14" s="85"/>
      <c r="I14" s="85"/>
    </row>
    <row r="15" spans="2:9" ht="37.5" customHeight="1">
      <c r="B15" s="923" t="s">
        <v>925</v>
      </c>
      <c r="C15" s="924" t="s">
        <v>924</v>
      </c>
      <c r="D15" s="924" t="s">
        <v>929</v>
      </c>
      <c r="E15" s="924" t="s">
        <v>926</v>
      </c>
      <c r="F15" s="924" t="s">
        <v>937</v>
      </c>
      <c r="G15" s="924" t="s">
        <v>938</v>
      </c>
      <c r="H15" s="924" t="s">
        <v>939</v>
      </c>
      <c r="I15" s="925" t="s">
        <v>894</v>
      </c>
    </row>
    <row r="16" spans="2:9" ht="25" customHeight="1">
      <c r="B16" s="938"/>
      <c r="C16" s="940"/>
      <c r="D16" s="915"/>
      <c r="E16" s="915"/>
      <c r="F16" s="915"/>
      <c r="G16" s="915"/>
      <c r="H16" s="915"/>
      <c r="I16" s="916" t="s">
        <v>927</v>
      </c>
    </row>
    <row r="17" spans="2:9" ht="25" customHeight="1">
      <c r="B17" s="939"/>
      <c r="C17" s="941"/>
      <c r="D17" s="918"/>
      <c r="E17" s="918"/>
      <c r="F17" s="918"/>
      <c r="G17" s="918"/>
      <c r="H17" s="918"/>
      <c r="I17" s="919" t="s">
        <v>928</v>
      </c>
    </row>
    <row r="18" spans="2:9" ht="25" customHeight="1">
      <c r="B18" s="939"/>
      <c r="C18" s="941"/>
      <c r="D18" s="918"/>
      <c r="E18" s="918"/>
      <c r="F18" s="918"/>
      <c r="G18" s="918"/>
      <c r="H18" s="918"/>
      <c r="I18" s="919"/>
    </row>
    <row r="19" spans="2:9" ht="25" customHeight="1">
      <c r="B19" s="939"/>
      <c r="C19" s="941"/>
      <c r="D19" s="918"/>
      <c r="E19" s="918"/>
      <c r="F19" s="918"/>
      <c r="G19" s="918"/>
      <c r="H19" s="918"/>
      <c r="I19" s="919"/>
    </row>
    <row r="20" spans="2:9" ht="25" customHeight="1">
      <c r="B20" s="942"/>
      <c r="C20" s="943"/>
      <c r="D20" s="921"/>
      <c r="E20" s="921"/>
      <c r="F20" s="921"/>
      <c r="G20" s="921"/>
      <c r="H20" s="921"/>
      <c r="I20" s="922"/>
    </row>
    <row r="21" spans="2:9" ht="25" customHeight="1">
      <c r="B21" s="938"/>
      <c r="C21" s="940"/>
      <c r="D21" s="915"/>
      <c r="E21" s="915"/>
      <c r="F21" s="915"/>
      <c r="G21" s="915"/>
      <c r="H21" s="915"/>
      <c r="I21" s="916" t="s">
        <v>927</v>
      </c>
    </row>
    <row r="22" spans="2:9" ht="25" customHeight="1">
      <c r="B22" s="939"/>
      <c r="C22" s="941"/>
      <c r="D22" s="918"/>
      <c r="E22" s="918"/>
      <c r="F22" s="918"/>
      <c r="G22" s="918"/>
      <c r="H22" s="918"/>
      <c r="I22" s="919"/>
    </row>
    <row r="23" spans="2:9" ht="25" customHeight="1">
      <c r="B23" s="939"/>
      <c r="C23" s="941"/>
      <c r="D23" s="918"/>
      <c r="E23" s="918"/>
      <c r="F23" s="918"/>
      <c r="G23" s="918"/>
      <c r="H23" s="918"/>
      <c r="I23" s="919"/>
    </row>
    <row r="24" spans="2:9" ht="25" customHeight="1">
      <c r="B24" s="939"/>
      <c r="C24" s="941"/>
      <c r="D24" s="918"/>
      <c r="E24" s="918"/>
      <c r="F24" s="918"/>
      <c r="G24" s="918"/>
      <c r="H24" s="918"/>
      <c r="I24" s="919"/>
    </row>
    <row r="25" spans="2:9" ht="25" customHeight="1">
      <c r="B25" s="942"/>
      <c r="C25" s="943"/>
      <c r="D25" s="921"/>
      <c r="E25" s="921"/>
      <c r="F25" s="921"/>
      <c r="G25" s="921"/>
      <c r="H25" s="921"/>
      <c r="I25" s="922"/>
    </row>
    <row r="26" spans="2:9" ht="25" customHeight="1">
      <c r="B26" s="938"/>
      <c r="C26" s="940"/>
      <c r="D26" s="915"/>
      <c r="E26" s="915"/>
      <c r="F26" s="915"/>
      <c r="G26" s="915"/>
      <c r="H26" s="915"/>
      <c r="I26" s="916" t="s">
        <v>927</v>
      </c>
    </row>
    <row r="27" spans="2:9" ht="25" customHeight="1">
      <c r="B27" s="939"/>
      <c r="C27" s="941"/>
      <c r="D27" s="918"/>
      <c r="E27" s="918"/>
      <c r="F27" s="918"/>
      <c r="G27" s="918"/>
      <c r="H27" s="918"/>
      <c r="I27" s="919"/>
    </row>
    <row r="28" spans="2:9" ht="25" customHeight="1">
      <c r="B28" s="939"/>
      <c r="C28" s="941"/>
      <c r="D28" s="918"/>
      <c r="E28" s="918"/>
      <c r="F28" s="918"/>
      <c r="G28" s="918"/>
      <c r="H28" s="918"/>
      <c r="I28" s="919"/>
    </row>
    <row r="29" spans="2:9" ht="25" customHeight="1">
      <c r="B29" s="939"/>
      <c r="C29" s="941"/>
      <c r="D29" s="918"/>
      <c r="E29" s="918"/>
      <c r="F29" s="918"/>
      <c r="G29" s="918"/>
      <c r="H29" s="918"/>
      <c r="I29" s="919"/>
    </row>
    <row r="30" spans="2:9" ht="25" customHeight="1">
      <c r="B30" s="942"/>
      <c r="C30" s="943"/>
      <c r="D30" s="921"/>
      <c r="E30" s="921"/>
      <c r="F30" s="921"/>
      <c r="G30" s="921"/>
      <c r="H30" s="921"/>
      <c r="I30" s="922"/>
    </row>
    <row r="31" spans="2:9" ht="25" customHeight="1">
      <c r="B31" s="938"/>
      <c r="C31" s="940"/>
      <c r="D31" s="915"/>
      <c r="E31" s="915"/>
      <c r="F31" s="915"/>
      <c r="G31" s="915"/>
      <c r="H31" s="915"/>
      <c r="I31" s="916" t="s">
        <v>927</v>
      </c>
    </row>
    <row r="32" spans="2:9" ht="25" customHeight="1">
      <c r="B32" s="939"/>
      <c r="C32" s="941"/>
      <c r="D32" s="918"/>
      <c r="E32" s="918"/>
      <c r="F32" s="918"/>
      <c r="G32" s="918"/>
      <c r="H32" s="918"/>
      <c r="I32" s="919"/>
    </row>
    <row r="33" spans="2:9" ht="25" customHeight="1">
      <c r="B33" s="939"/>
      <c r="C33" s="941"/>
      <c r="D33" s="918"/>
      <c r="E33" s="918"/>
      <c r="F33" s="918"/>
      <c r="G33" s="918"/>
      <c r="H33" s="918"/>
      <c r="I33" s="919"/>
    </row>
    <row r="34" spans="2:9" ht="25" customHeight="1">
      <c r="B34" s="939"/>
      <c r="C34" s="941"/>
      <c r="D34" s="918"/>
      <c r="E34" s="918"/>
      <c r="F34" s="918"/>
      <c r="G34" s="918"/>
      <c r="H34" s="918"/>
      <c r="I34" s="919"/>
    </row>
    <row r="35" spans="2:9" ht="25" customHeight="1">
      <c r="B35" s="942"/>
      <c r="C35" s="943"/>
      <c r="D35" s="921"/>
      <c r="E35" s="921"/>
      <c r="F35" s="921"/>
      <c r="G35" s="921"/>
      <c r="H35" s="921"/>
      <c r="I35" s="922"/>
    </row>
    <row r="36" spans="2:9" ht="22.5" customHeight="1">
      <c r="B36" s="2229" t="s">
        <v>895</v>
      </c>
      <c r="C36" s="2229"/>
      <c r="D36" s="2229"/>
      <c r="E36" s="2229"/>
      <c r="F36" s="2229"/>
      <c r="G36" s="2229"/>
      <c r="H36" s="2229"/>
      <c r="I36" s="2229"/>
    </row>
  </sheetData>
  <mergeCells count="2">
    <mergeCell ref="B3:I3"/>
    <mergeCell ref="B36:I36"/>
  </mergeCells>
  <phoneticPr fontId="2"/>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FFC000"/>
  </sheetPr>
  <dimension ref="B1:I37"/>
  <sheetViews>
    <sheetView showGridLines="0" zoomScaleNormal="100" workbookViewId="0">
      <selection activeCell="N16" sqref="N16"/>
    </sheetView>
  </sheetViews>
  <sheetFormatPr defaultRowHeight="13"/>
  <cols>
    <col min="1" max="1" width="2.453125" customWidth="1"/>
    <col min="2" max="2" width="14.7265625" customWidth="1"/>
    <col min="3" max="3" width="11.7265625" customWidth="1"/>
    <col min="4" max="4" width="10.453125" customWidth="1"/>
    <col min="5" max="8" width="8.6328125" customWidth="1"/>
    <col min="9" max="9" width="14.7265625" customWidth="1"/>
  </cols>
  <sheetData>
    <row r="1" spans="2:9">
      <c r="B1" s="339" t="s">
        <v>1008</v>
      </c>
    </row>
    <row r="2" spans="2:9">
      <c r="B2" s="339"/>
    </row>
    <row r="3" spans="2:9" ht="19">
      <c r="B3" s="1782" t="s">
        <v>940</v>
      </c>
      <c r="C3" s="1782"/>
      <c r="D3" s="1782"/>
      <c r="E3" s="1782"/>
      <c r="F3" s="1782"/>
      <c r="G3" s="1782"/>
      <c r="H3" s="1782"/>
      <c r="I3" s="1782"/>
    </row>
    <row r="4" spans="2:9">
      <c r="B4" s="907"/>
      <c r="G4" s="118" t="s">
        <v>1197</v>
      </c>
      <c r="H4" s="118"/>
    </row>
    <row r="5" spans="2:9" ht="19" customHeight="1"/>
    <row r="6" spans="2:9" ht="19" customHeight="1">
      <c r="B6" s="910"/>
      <c r="E6" s="118" t="s">
        <v>562</v>
      </c>
      <c r="F6" s="118"/>
    </row>
    <row r="7" spans="2:9" ht="19" customHeight="1">
      <c r="B7" s="910"/>
      <c r="E7" s="118"/>
      <c r="F7" s="118"/>
    </row>
    <row r="8" spans="2:9" ht="19" customHeight="1">
      <c r="B8" s="910" t="s">
        <v>905</v>
      </c>
    </row>
    <row r="9" spans="2:9" ht="19" customHeight="1">
      <c r="B9" s="910" t="s">
        <v>904</v>
      </c>
    </row>
    <row r="10" spans="2:9" ht="19" customHeight="1">
      <c r="B10" s="910" t="s">
        <v>920</v>
      </c>
    </row>
    <row r="11" spans="2:9" ht="19" customHeight="1">
      <c r="B11" s="910" t="s">
        <v>907</v>
      </c>
    </row>
    <row r="12" spans="2:9" ht="19" customHeight="1">
      <c r="B12" s="910" t="s">
        <v>921</v>
      </c>
    </row>
    <row r="13" spans="2:9" ht="19" customHeight="1">
      <c r="B13" s="910" t="s">
        <v>922</v>
      </c>
      <c r="C13" s="118" t="s">
        <v>923</v>
      </c>
      <c r="E13" s="118" t="s">
        <v>930</v>
      </c>
      <c r="F13" s="118"/>
      <c r="G13" s="118"/>
      <c r="H13" s="118"/>
    </row>
    <row r="14" spans="2:9" ht="9.75" customHeight="1">
      <c r="B14" s="908"/>
      <c r="C14" s="85"/>
      <c r="D14" s="85"/>
      <c r="E14" s="85"/>
      <c r="F14" s="85"/>
      <c r="G14" s="85"/>
      <c r="H14" s="85"/>
      <c r="I14" s="85"/>
    </row>
    <row r="15" spans="2:9" ht="15" customHeight="1">
      <c r="B15" s="911" t="s">
        <v>935</v>
      </c>
      <c r="C15" s="947"/>
      <c r="D15" s="945"/>
      <c r="E15" s="894" t="s">
        <v>932</v>
      </c>
      <c r="F15" s="948"/>
      <c r="G15" s="894" t="s">
        <v>931</v>
      </c>
      <c r="H15" s="154"/>
      <c r="I15" s="911"/>
    </row>
    <row r="16" spans="2:9" ht="15" customHeight="1">
      <c r="B16" s="956" t="s">
        <v>936</v>
      </c>
      <c r="C16" s="952" t="s">
        <v>924</v>
      </c>
      <c r="D16" s="946" t="s">
        <v>929</v>
      </c>
      <c r="E16" s="912" t="s">
        <v>933</v>
      </c>
      <c r="F16" s="944" t="s">
        <v>934</v>
      </c>
      <c r="G16" s="912" t="s">
        <v>933</v>
      </c>
      <c r="H16" s="944" t="s">
        <v>934</v>
      </c>
      <c r="I16" s="956" t="s">
        <v>894</v>
      </c>
    </row>
    <row r="17" spans="2:9" ht="25" customHeight="1">
      <c r="B17" s="957"/>
      <c r="C17" s="953"/>
      <c r="D17" s="929"/>
      <c r="E17" s="914"/>
      <c r="F17" s="916"/>
      <c r="G17" s="914"/>
      <c r="H17" s="916"/>
      <c r="I17" s="949" t="s">
        <v>927</v>
      </c>
    </row>
    <row r="18" spans="2:9" ht="25" customHeight="1">
      <c r="B18" s="958"/>
      <c r="C18" s="954"/>
      <c r="D18" s="932"/>
      <c r="E18" s="917"/>
      <c r="F18" s="919"/>
      <c r="G18" s="917"/>
      <c r="H18" s="919"/>
      <c r="I18" s="950" t="s">
        <v>928</v>
      </c>
    </row>
    <row r="19" spans="2:9" ht="25" customHeight="1">
      <c r="B19" s="958"/>
      <c r="C19" s="954"/>
      <c r="D19" s="932"/>
      <c r="E19" s="917"/>
      <c r="F19" s="919"/>
      <c r="G19" s="917"/>
      <c r="H19" s="919"/>
      <c r="I19" s="950"/>
    </row>
    <row r="20" spans="2:9" ht="25" customHeight="1">
      <c r="B20" s="958"/>
      <c r="C20" s="954"/>
      <c r="D20" s="932"/>
      <c r="E20" s="917"/>
      <c r="F20" s="919"/>
      <c r="G20" s="917"/>
      <c r="H20" s="919"/>
      <c r="I20" s="950"/>
    </row>
    <row r="21" spans="2:9" ht="25" customHeight="1">
      <c r="B21" s="909"/>
      <c r="C21" s="955"/>
      <c r="D21" s="935"/>
      <c r="E21" s="920"/>
      <c r="F21" s="922"/>
      <c r="G21" s="920"/>
      <c r="H21" s="922"/>
      <c r="I21" s="951"/>
    </row>
    <row r="22" spans="2:9" ht="25" customHeight="1">
      <c r="B22" s="957"/>
      <c r="C22" s="953"/>
      <c r="D22" s="929"/>
      <c r="E22" s="914"/>
      <c r="F22" s="916"/>
      <c r="G22" s="914"/>
      <c r="H22" s="916"/>
      <c r="I22" s="949" t="s">
        <v>927</v>
      </c>
    </row>
    <row r="23" spans="2:9" ht="25" customHeight="1">
      <c r="B23" s="958"/>
      <c r="C23" s="954"/>
      <c r="D23" s="932"/>
      <c r="E23" s="917"/>
      <c r="F23" s="919"/>
      <c r="G23" s="917"/>
      <c r="H23" s="919"/>
      <c r="I23" s="950"/>
    </row>
    <row r="24" spans="2:9" ht="25" customHeight="1">
      <c r="B24" s="958"/>
      <c r="C24" s="954"/>
      <c r="D24" s="932"/>
      <c r="E24" s="917"/>
      <c r="F24" s="919"/>
      <c r="G24" s="917"/>
      <c r="H24" s="919"/>
      <c r="I24" s="950"/>
    </row>
    <row r="25" spans="2:9" ht="25" customHeight="1">
      <c r="B25" s="958"/>
      <c r="C25" s="954"/>
      <c r="D25" s="932"/>
      <c r="E25" s="917"/>
      <c r="F25" s="919"/>
      <c r="G25" s="917"/>
      <c r="H25" s="919"/>
      <c r="I25" s="950"/>
    </row>
    <row r="26" spans="2:9" ht="25" customHeight="1">
      <c r="B26" s="909"/>
      <c r="C26" s="955"/>
      <c r="D26" s="935"/>
      <c r="E26" s="920"/>
      <c r="F26" s="922"/>
      <c r="G26" s="920"/>
      <c r="H26" s="922"/>
      <c r="I26" s="951"/>
    </row>
    <row r="27" spans="2:9" ht="25" customHeight="1">
      <c r="B27" s="957"/>
      <c r="C27" s="953"/>
      <c r="D27" s="929"/>
      <c r="E27" s="914"/>
      <c r="F27" s="916"/>
      <c r="G27" s="914"/>
      <c r="H27" s="916"/>
      <c r="I27" s="949" t="s">
        <v>927</v>
      </c>
    </row>
    <row r="28" spans="2:9" ht="25" customHeight="1">
      <c r="B28" s="958"/>
      <c r="C28" s="954"/>
      <c r="D28" s="932"/>
      <c r="E28" s="917"/>
      <c r="F28" s="919"/>
      <c r="G28" s="917"/>
      <c r="H28" s="919"/>
      <c r="I28" s="950"/>
    </row>
    <row r="29" spans="2:9" ht="25" customHeight="1">
      <c r="B29" s="958"/>
      <c r="C29" s="954"/>
      <c r="D29" s="932"/>
      <c r="E29" s="917"/>
      <c r="F29" s="919"/>
      <c r="G29" s="917"/>
      <c r="H29" s="919"/>
      <c r="I29" s="950"/>
    </row>
    <row r="30" spans="2:9" ht="25" customHeight="1">
      <c r="B30" s="958"/>
      <c r="C30" s="954"/>
      <c r="D30" s="932"/>
      <c r="E30" s="917"/>
      <c r="F30" s="919"/>
      <c r="G30" s="917"/>
      <c r="H30" s="919"/>
      <c r="I30" s="950"/>
    </row>
    <row r="31" spans="2:9" ht="25" customHeight="1">
      <c r="B31" s="909"/>
      <c r="C31" s="955"/>
      <c r="D31" s="935"/>
      <c r="E31" s="920"/>
      <c r="F31" s="922"/>
      <c r="G31" s="920"/>
      <c r="H31" s="922"/>
      <c r="I31" s="951"/>
    </row>
    <row r="32" spans="2:9" ht="25" customHeight="1">
      <c r="B32" s="957"/>
      <c r="C32" s="953"/>
      <c r="D32" s="929"/>
      <c r="E32" s="914"/>
      <c r="F32" s="916"/>
      <c r="G32" s="914"/>
      <c r="H32" s="916"/>
      <c r="I32" s="949" t="s">
        <v>927</v>
      </c>
    </row>
    <row r="33" spans="2:9" ht="25" customHeight="1">
      <c r="B33" s="958"/>
      <c r="C33" s="954"/>
      <c r="D33" s="932"/>
      <c r="E33" s="917"/>
      <c r="F33" s="919"/>
      <c r="G33" s="917"/>
      <c r="H33" s="919"/>
      <c r="I33" s="950"/>
    </row>
    <row r="34" spans="2:9" ht="25" customHeight="1">
      <c r="B34" s="958"/>
      <c r="C34" s="954"/>
      <c r="D34" s="932"/>
      <c r="E34" s="917"/>
      <c r="F34" s="919"/>
      <c r="G34" s="917"/>
      <c r="H34" s="919"/>
      <c r="I34" s="950"/>
    </row>
    <row r="35" spans="2:9" ht="25" customHeight="1">
      <c r="B35" s="958"/>
      <c r="C35" s="954"/>
      <c r="D35" s="932"/>
      <c r="E35" s="917"/>
      <c r="F35" s="919"/>
      <c r="G35" s="917"/>
      <c r="H35" s="919"/>
      <c r="I35" s="950"/>
    </row>
    <row r="36" spans="2:9" ht="25" customHeight="1">
      <c r="B36" s="909"/>
      <c r="C36" s="955"/>
      <c r="D36" s="935"/>
      <c r="E36" s="920"/>
      <c r="F36" s="922"/>
      <c r="G36" s="920"/>
      <c r="H36" s="922"/>
      <c r="I36" s="951"/>
    </row>
    <row r="37" spans="2:9" ht="22.5" customHeight="1">
      <c r="B37" s="913" t="s">
        <v>895</v>
      </c>
      <c r="C37" s="913"/>
      <c r="D37" s="913"/>
      <c r="E37" s="913"/>
      <c r="F37" s="913"/>
      <c r="G37" s="913"/>
      <c r="H37" s="913"/>
      <c r="I37" s="913"/>
    </row>
  </sheetData>
  <mergeCells count="1">
    <mergeCell ref="B3:I3"/>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5"/>
  </sheetPr>
  <dimension ref="A1:O46"/>
  <sheetViews>
    <sheetView view="pageBreakPreview" zoomScale="75" zoomScaleNormal="100" workbookViewId="0">
      <selection activeCell="O22" sqref="O22"/>
    </sheetView>
  </sheetViews>
  <sheetFormatPr defaultColWidth="9" defaultRowHeight="13"/>
  <cols>
    <col min="1" max="1" width="3" style="37" customWidth="1"/>
    <col min="2" max="2" width="5.7265625" style="37" customWidth="1"/>
    <col min="3" max="3" width="6" style="37" customWidth="1"/>
    <col min="4" max="4" width="2.7265625" style="37" customWidth="1"/>
    <col min="5" max="5" width="6.7265625" style="37" customWidth="1"/>
    <col min="6" max="6" width="6" style="37" customWidth="1"/>
    <col min="7" max="7" width="5.6328125" style="37" customWidth="1"/>
    <col min="8" max="8" width="9.7265625" style="37" customWidth="1"/>
    <col min="9" max="11" width="6.7265625" style="37" customWidth="1"/>
    <col min="12" max="12" width="9.7265625" style="37" customWidth="1"/>
    <col min="13" max="13" width="4.90625" style="37" customWidth="1"/>
    <col min="14" max="14" width="2.6328125" style="37" customWidth="1"/>
    <col min="15" max="15" width="6.7265625" style="37" customWidth="1"/>
    <col min="16" max="16384" width="9" style="37"/>
  </cols>
  <sheetData>
    <row r="1" spans="1:15">
      <c r="A1" s="339" t="s">
        <v>1029</v>
      </c>
      <c r="B1" s="281"/>
      <c r="C1" s="281"/>
      <c r="D1" s="281"/>
      <c r="E1" s="281"/>
      <c r="F1" s="281"/>
      <c r="G1" s="281"/>
      <c r="H1" s="281"/>
      <c r="I1" s="281"/>
      <c r="J1" s="281"/>
      <c r="K1" s="281"/>
      <c r="L1" s="281"/>
      <c r="M1" s="281"/>
    </row>
    <row r="2" spans="1:15">
      <c r="A2" s="281" t="s">
        <v>1031</v>
      </c>
      <c r="B2" s="281"/>
      <c r="C2" s="281"/>
      <c r="D2" s="281"/>
      <c r="E2" s="281"/>
      <c r="F2" s="281"/>
      <c r="G2" s="281"/>
      <c r="H2" s="281"/>
      <c r="I2" s="281"/>
      <c r="J2" s="281"/>
      <c r="K2" s="281"/>
      <c r="L2" s="281"/>
      <c r="M2" s="281"/>
    </row>
    <row r="3" spans="1:15">
      <c r="A3" s="281"/>
      <c r="B3" s="281"/>
      <c r="C3" s="281"/>
      <c r="D3" s="281"/>
      <c r="E3" s="281"/>
      <c r="F3" s="281"/>
      <c r="G3" s="281"/>
      <c r="H3" s="281"/>
      <c r="I3" s="281"/>
      <c r="J3" s="281"/>
      <c r="K3" s="281"/>
      <c r="L3" s="281"/>
      <c r="M3" s="281"/>
    </row>
    <row r="4" spans="1:15">
      <c r="A4" s="1327" t="s">
        <v>126</v>
      </c>
      <c r="B4" s="1327"/>
      <c r="C4" s="1327"/>
      <c r="D4" s="1327"/>
      <c r="E4" s="1327"/>
      <c r="F4" s="1327"/>
      <c r="G4" s="1327"/>
      <c r="H4" s="1327"/>
      <c r="I4" s="1327"/>
      <c r="J4" s="1327"/>
      <c r="K4" s="1327"/>
      <c r="L4" s="1327"/>
      <c r="M4" s="1327"/>
      <c r="N4" s="1327"/>
      <c r="O4" s="1327"/>
    </row>
    <row r="5" spans="1:15" ht="22" customHeight="1">
      <c r="A5" s="281"/>
      <c r="B5" s="281"/>
      <c r="C5" s="281"/>
      <c r="D5" s="281"/>
      <c r="E5" s="281"/>
      <c r="F5" s="281"/>
      <c r="G5" s="281"/>
      <c r="H5" s="281"/>
      <c r="I5" s="281"/>
      <c r="J5" s="281"/>
      <c r="K5" s="281"/>
      <c r="L5" s="281"/>
      <c r="M5" s="281"/>
    </row>
    <row r="6" spans="1:15">
      <c r="A6" s="281"/>
      <c r="B6" s="281" t="s">
        <v>442</v>
      </c>
      <c r="C6" s="281" t="s">
        <v>443</v>
      </c>
      <c r="D6" s="281"/>
      <c r="E6" s="281"/>
      <c r="F6" s="281"/>
      <c r="G6" s="281"/>
      <c r="H6" s="281"/>
      <c r="I6" s="281"/>
      <c r="J6" s="281"/>
      <c r="K6" s="281"/>
      <c r="L6" s="281"/>
      <c r="M6" s="281"/>
    </row>
    <row r="7" spans="1:15">
      <c r="A7" s="281"/>
      <c r="B7" s="281"/>
      <c r="C7" s="281"/>
      <c r="D7" s="281"/>
      <c r="F7" s="281"/>
      <c r="G7" s="281"/>
      <c r="H7" s="281"/>
      <c r="I7" s="281"/>
      <c r="J7" s="281"/>
      <c r="K7" s="281"/>
      <c r="L7" s="281"/>
      <c r="M7" s="281"/>
    </row>
    <row r="8" spans="1:15">
      <c r="A8" s="283"/>
      <c r="B8" s="281"/>
      <c r="C8" s="281"/>
      <c r="D8" s="281"/>
      <c r="E8" s="281"/>
      <c r="F8" s="645" t="str">
        <f>データ!D18</f>
        <v>鳥取県知事　○○　○○</v>
      </c>
      <c r="G8" s="281" t="s">
        <v>678</v>
      </c>
      <c r="H8" s="281"/>
      <c r="I8" s="281"/>
      <c r="J8" s="281"/>
      <c r="K8" s="281"/>
      <c r="L8" s="281"/>
      <c r="M8" s="281"/>
    </row>
    <row r="9" spans="1:15" ht="19">
      <c r="A9" s="281"/>
      <c r="B9" s="282"/>
      <c r="C9" s="282"/>
      <c r="D9" s="282"/>
      <c r="E9" s="284"/>
      <c r="F9" s="284"/>
      <c r="G9" s="284"/>
      <c r="H9" s="284"/>
      <c r="I9" s="284"/>
      <c r="J9" s="284"/>
      <c r="K9" s="284"/>
      <c r="L9" s="284"/>
      <c r="M9" s="284"/>
      <c r="N9" s="41"/>
      <c r="O9" s="41"/>
    </row>
    <row r="10" spans="1:15">
      <c r="A10" s="281"/>
      <c r="B10" s="281"/>
      <c r="C10" s="281"/>
      <c r="D10" s="281"/>
      <c r="E10" s="281"/>
      <c r="F10" s="281"/>
      <c r="G10" s="281"/>
      <c r="H10" s="281"/>
      <c r="I10" s="281"/>
      <c r="J10" s="281"/>
      <c r="K10" s="281"/>
      <c r="L10" s="281"/>
      <c r="M10" s="281"/>
    </row>
    <row r="11" spans="1:15">
      <c r="A11" s="281"/>
      <c r="B11" s="281"/>
      <c r="C11" s="281"/>
      <c r="D11" s="281"/>
      <c r="E11" s="281"/>
      <c r="F11" s="281"/>
      <c r="G11" s="281"/>
      <c r="H11" s="281"/>
      <c r="I11" s="281"/>
      <c r="J11" s="281"/>
      <c r="K11" s="281"/>
      <c r="L11" s="281"/>
      <c r="M11" s="281"/>
    </row>
    <row r="12" spans="1:15" ht="13.5" customHeight="1">
      <c r="A12" s="281"/>
      <c r="B12" s="281"/>
      <c r="C12" s="1326" t="s">
        <v>1027</v>
      </c>
      <c r="D12" s="1326"/>
      <c r="E12" s="1326"/>
      <c r="F12" s="1326"/>
      <c r="G12" s="1326"/>
      <c r="H12" s="1326"/>
      <c r="I12" s="1326"/>
      <c r="J12" s="1326"/>
      <c r="K12" s="1326"/>
      <c r="L12" s="1326"/>
      <c r="M12" s="1326"/>
      <c r="N12" s="579"/>
    </row>
    <row r="13" spans="1:15">
      <c r="A13" s="281"/>
      <c r="B13" s="281"/>
      <c r="C13" s="1326"/>
      <c r="D13" s="1326"/>
      <c r="E13" s="1326"/>
      <c r="F13" s="1326"/>
      <c r="G13" s="1326"/>
      <c r="H13" s="1326"/>
      <c r="I13" s="1326"/>
      <c r="J13" s="1326"/>
      <c r="K13" s="1326"/>
      <c r="L13" s="1326"/>
      <c r="M13" s="1326"/>
      <c r="N13" s="579"/>
    </row>
    <row r="14" spans="1:15">
      <c r="A14" s="281"/>
      <c r="B14" s="281"/>
      <c r="C14" s="1326"/>
      <c r="D14" s="1326"/>
      <c r="E14" s="1326"/>
      <c r="F14" s="1326"/>
      <c r="G14" s="1326"/>
      <c r="H14" s="1326"/>
      <c r="I14" s="1326"/>
      <c r="J14" s="1326"/>
      <c r="K14" s="1326"/>
      <c r="L14" s="1326"/>
      <c r="M14" s="1326"/>
      <c r="N14" s="579"/>
    </row>
    <row r="15" spans="1:15">
      <c r="A15" s="281"/>
      <c r="B15" s="281"/>
      <c r="C15" s="281"/>
      <c r="D15" s="281"/>
      <c r="E15" s="281"/>
      <c r="F15" s="281"/>
      <c r="G15" s="281"/>
      <c r="H15" s="281"/>
      <c r="I15" s="281"/>
      <c r="J15" s="281"/>
      <c r="K15" s="281"/>
      <c r="L15" s="281"/>
      <c r="M15" s="281"/>
    </row>
    <row r="16" spans="1:15">
      <c r="A16" s="281"/>
      <c r="B16" s="281"/>
      <c r="C16" s="281"/>
      <c r="D16" s="281"/>
      <c r="E16" s="281"/>
      <c r="F16" s="281"/>
      <c r="G16" s="281"/>
      <c r="H16" s="281"/>
      <c r="I16" s="281"/>
      <c r="J16" s="281"/>
      <c r="K16" s="281"/>
      <c r="L16" s="281"/>
      <c r="M16" s="281"/>
    </row>
    <row r="17" spans="1:15">
      <c r="A17" s="281"/>
      <c r="B17" s="281"/>
      <c r="C17" s="281"/>
      <c r="D17" s="281"/>
      <c r="E17" s="1325">
        <f ca="1">TODAY()</f>
        <v>45485</v>
      </c>
      <c r="F17" s="1325"/>
      <c r="G17" s="1325"/>
      <c r="H17" s="1325"/>
      <c r="I17" s="281"/>
      <c r="J17" s="281"/>
      <c r="K17" s="281"/>
    </row>
    <row r="18" spans="1:15">
      <c r="A18" s="281"/>
      <c r="B18" s="281"/>
      <c r="C18" s="281"/>
      <c r="D18" s="281"/>
      <c r="E18" s="281"/>
      <c r="F18" s="281"/>
      <c r="G18" s="281"/>
      <c r="H18" s="281"/>
      <c r="I18" s="281"/>
      <c r="J18" s="281"/>
      <c r="K18" s="281"/>
      <c r="L18" s="860"/>
      <c r="M18" s="860"/>
      <c r="N18" s="860"/>
      <c r="O18" s="860"/>
    </row>
    <row r="19" spans="1:15">
      <c r="A19" s="281"/>
      <c r="B19" s="281"/>
      <c r="C19" s="281"/>
      <c r="D19" s="281"/>
      <c r="E19" s="281"/>
      <c r="F19" s="281"/>
      <c r="G19" s="281"/>
      <c r="H19" s="281"/>
      <c r="I19" s="281"/>
      <c r="J19" s="281"/>
      <c r="K19" s="281"/>
      <c r="L19" s="860"/>
      <c r="M19" s="860"/>
      <c r="N19" s="860"/>
      <c r="O19" s="860"/>
    </row>
    <row r="20" spans="1:15">
      <c r="A20" s="281"/>
      <c r="B20" s="281"/>
      <c r="C20" s="281"/>
      <c r="D20" s="281"/>
      <c r="E20" s="281"/>
      <c r="F20" s="281"/>
      <c r="H20" s="570" t="s">
        <v>623</v>
      </c>
      <c r="I20" s="371" t="s">
        <v>335</v>
      </c>
      <c r="J20" s="281"/>
      <c r="K20" s="646" t="str">
        <f>データ!D19</f>
        <v>鳥取市西町一丁目</v>
      </c>
      <c r="L20" s="281"/>
      <c r="M20" s="281"/>
    </row>
    <row r="21" spans="1:15">
      <c r="A21" s="281"/>
      <c r="B21" s="281"/>
      <c r="C21" s="281"/>
      <c r="D21" s="281"/>
      <c r="E21" s="281"/>
      <c r="F21" s="281"/>
      <c r="G21" s="281"/>
      <c r="H21" s="281"/>
      <c r="I21" s="371" t="s">
        <v>683</v>
      </c>
      <c r="J21" s="281"/>
      <c r="K21" s="646" t="str">
        <f>データ!D20</f>
        <v>○○建設株式会社</v>
      </c>
      <c r="L21" s="281"/>
      <c r="M21" s="281"/>
    </row>
    <row r="22" spans="1:15">
      <c r="A22" s="281"/>
      <c r="B22" s="281"/>
      <c r="C22" s="281"/>
      <c r="D22" s="281"/>
      <c r="E22" s="281"/>
      <c r="F22" s="281"/>
      <c r="G22" s="281"/>
      <c r="H22" s="281"/>
      <c r="I22" s="371" t="s">
        <v>684</v>
      </c>
      <c r="J22" s="281"/>
      <c r="K22" s="646" t="str">
        <f>データ!D21</f>
        <v>代表取締役　○○　○○</v>
      </c>
      <c r="L22" s="281"/>
      <c r="M22" s="281"/>
    </row>
    <row r="23" spans="1:15">
      <c r="A23" s="281"/>
      <c r="B23" s="281"/>
      <c r="C23" s="281"/>
      <c r="D23" s="281"/>
      <c r="E23" s="281"/>
      <c r="F23" s="281"/>
      <c r="G23" s="281"/>
      <c r="H23" s="281"/>
      <c r="I23" s="281"/>
      <c r="J23" s="281"/>
      <c r="K23" s="281"/>
      <c r="L23" s="281"/>
      <c r="M23" s="281"/>
    </row>
    <row r="24" spans="1:15">
      <c r="A24" s="281"/>
      <c r="B24" s="281"/>
      <c r="C24" s="281"/>
      <c r="D24" s="281"/>
      <c r="E24" s="281"/>
      <c r="F24" s="281"/>
      <c r="G24" s="281"/>
      <c r="H24" s="281"/>
      <c r="I24" s="281"/>
      <c r="J24" s="281"/>
      <c r="K24" s="281"/>
      <c r="L24" s="281"/>
      <c r="M24" s="281"/>
    </row>
    <row r="25" spans="1:15">
      <c r="A25" s="281"/>
      <c r="B25" s="281"/>
      <c r="C25" s="281"/>
      <c r="D25" s="281"/>
      <c r="E25" s="281"/>
      <c r="F25" s="281"/>
      <c r="G25" s="281"/>
      <c r="H25" s="281"/>
      <c r="I25" s="281"/>
      <c r="J25" s="281"/>
      <c r="K25" s="281"/>
      <c r="L25" s="281"/>
      <c r="M25" s="281"/>
    </row>
    <row r="26" spans="1:15">
      <c r="A26" s="281"/>
      <c r="B26" s="281"/>
      <c r="C26" s="281"/>
      <c r="D26" s="281"/>
      <c r="E26" s="281"/>
      <c r="F26" s="281"/>
      <c r="G26" s="281"/>
      <c r="H26" s="281"/>
      <c r="I26" s="281"/>
      <c r="J26" s="281"/>
      <c r="K26" s="281"/>
      <c r="L26" s="281"/>
      <c r="M26" s="281"/>
    </row>
    <row r="27" spans="1:15" ht="36" customHeight="1">
      <c r="A27" s="281"/>
      <c r="B27" s="281"/>
      <c r="C27" s="1331" t="s">
        <v>630</v>
      </c>
      <c r="D27" s="1332"/>
      <c r="E27" s="1332"/>
      <c r="F27" s="1333"/>
      <c r="G27" s="574"/>
      <c r="H27" s="650" t="str">
        <f>データ!D10</f>
        <v>(仮称) 庁舎改修工事(建築)</v>
      </c>
      <c r="I27" s="647"/>
      <c r="J27" s="647"/>
      <c r="K27" s="647"/>
      <c r="L27" s="647"/>
      <c r="M27" s="575"/>
    </row>
    <row r="28" spans="1:15" ht="36" customHeight="1">
      <c r="A28" s="281"/>
      <c r="B28" s="281"/>
      <c r="C28" s="1331" t="s">
        <v>704</v>
      </c>
      <c r="D28" s="1332"/>
      <c r="E28" s="1332"/>
      <c r="F28" s="1333"/>
      <c r="G28" s="844"/>
      <c r="H28" s="650" t="str">
        <f>データ!D11</f>
        <v>鳥取県鳥取市東町一丁目</v>
      </c>
      <c r="I28" s="846"/>
      <c r="J28" s="846"/>
      <c r="K28" s="846"/>
      <c r="L28" s="846"/>
      <c r="M28" s="848"/>
    </row>
    <row r="29" spans="1:15" ht="36" customHeight="1">
      <c r="A29" s="281"/>
      <c r="B29" s="281"/>
      <c r="C29" s="1338" t="s">
        <v>1028</v>
      </c>
      <c r="D29" s="1339"/>
      <c r="E29" s="1339"/>
      <c r="F29" s="1340"/>
      <c r="G29" s="844"/>
      <c r="H29" s="845" t="str">
        <f>データ!H27</f>
        <v>□□　□□</v>
      </c>
      <c r="I29" s="846"/>
      <c r="J29" s="847"/>
      <c r="K29" s="847"/>
      <c r="L29" s="847"/>
      <c r="M29" s="848"/>
    </row>
    <row r="30" spans="1:15">
      <c r="A30" s="281"/>
      <c r="B30" s="281"/>
      <c r="C30" s="1341"/>
      <c r="D30" s="1342"/>
      <c r="E30" s="1342"/>
      <c r="F30" s="1343"/>
      <c r="G30" s="849"/>
      <c r="H30" s="850"/>
      <c r="I30" s="850"/>
      <c r="J30" s="850"/>
      <c r="K30" s="850"/>
      <c r="L30" s="850"/>
      <c r="M30" s="851"/>
    </row>
    <row r="31" spans="1:15" s="35" customFormat="1" ht="36" customHeight="1">
      <c r="C31" s="1336"/>
      <c r="D31" s="1336"/>
      <c r="E31" s="1336"/>
      <c r="F31" s="1336"/>
      <c r="H31" s="1110"/>
      <c r="I31" s="1110"/>
      <c r="J31" s="1110"/>
      <c r="K31" s="1110"/>
      <c r="L31" s="1110"/>
      <c r="M31" s="1110"/>
    </row>
    <row r="32" spans="1:15" s="35" customFormat="1" ht="30" customHeight="1">
      <c r="C32" s="1337"/>
      <c r="D32" s="1337"/>
      <c r="E32" s="1337"/>
      <c r="F32" s="1337"/>
    </row>
    <row r="33" spans="1:13" s="35" customFormat="1" ht="30" customHeight="1">
      <c r="C33" s="1334"/>
      <c r="D33" s="1334"/>
      <c r="E33" s="1334"/>
      <c r="F33" s="1334"/>
      <c r="G33" s="1334"/>
      <c r="H33" s="1334"/>
      <c r="I33" s="1334"/>
      <c r="J33" s="1334"/>
      <c r="K33" s="1334"/>
      <c r="L33" s="1334"/>
      <c r="M33" s="1334"/>
    </row>
    <row r="34" spans="1:13" s="35" customFormat="1" ht="30" customHeight="1">
      <c r="C34" s="1335"/>
      <c r="D34" s="1335"/>
      <c r="E34" s="1335"/>
      <c r="F34" s="1335"/>
      <c r="G34" s="1335"/>
      <c r="H34" s="1335"/>
      <c r="I34" s="1335"/>
      <c r="J34" s="1335"/>
      <c r="K34" s="1335"/>
      <c r="L34" s="1335"/>
      <c r="M34" s="1335"/>
    </row>
    <row r="35" spans="1:13" s="35" customFormat="1" ht="30" customHeight="1">
      <c r="C35" s="1335"/>
      <c r="D35" s="1335"/>
      <c r="E35" s="1335"/>
      <c r="F35" s="1335"/>
      <c r="G35" s="1335"/>
      <c r="H35" s="1335"/>
      <c r="I35" s="1335"/>
      <c r="J35" s="1335"/>
      <c r="K35" s="1335"/>
      <c r="L35" s="1335"/>
      <c r="M35" s="1335"/>
    </row>
    <row r="36" spans="1:13" s="35" customFormat="1" ht="30" customHeight="1">
      <c r="C36" s="1335"/>
      <c r="D36" s="1335"/>
      <c r="E36" s="1335"/>
      <c r="F36" s="1335"/>
      <c r="G36" s="1335"/>
      <c r="H36" s="1335"/>
      <c r="I36" s="1335"/>
      <c r="J36" s="1335"/>
      <c r="K36" s="1335"/>
      <c r="L36" s="1335"/>
      <c r="M36" s="1335"/>
    </row>
    <row r="37" spans="1:13" s="35" customFormat="1" ht="30" customHeight="1">
      <c r="C37" s="1335"/>
      <c r="D37" s="1335"/>
      <c r="E37" s="1335"/>
      <c r="F37" s="1335"/>
      <c r="G37" s="1335"/>
      <c r="H37" s="1335"/>
      <c r="I37" s="1335"/>
      <c r="J37" s="1335"/>
      <c r="K37" s="1335"/>
      <c r="L37" s="1335"/>
      <c r="M37" s="1335"/>
    </row>
    <row r="38" spans="1:13" s="35" customFormat="1" ht="30" customHeight="1">
      <c r="C38" s="37"/>
      <c r="E38" s="36"/>
    </row>
    <row r="39" spans="1:13">
      <c r="A39" s="281"/>
      <c r="B39" s="281"/>
      <c r="C39" s="281"/>
      <c r="D39" s="281"/>
      <c r="E39" s="281"/>
      <c r="F39" s="281"/>
      <c r="G39" s="281"/>
      <c r="H39" s="281"/>
      <c r="I39" s="281"/>
      <c r="J39" s="281"/>
      <c r="K39" s="281"/>
      <c r="L39" s="281"/>
      <c r="M39" s="281"/>
    </row>
    <row r="40" spans="1:13">
      <c r="A40" s="281"/>
      <c r="B40" s="281"/>
      <c r="C40" s="281"/>
      <c r="D40" s="281"/>
      <c r="E40" s="281"/>
      <c r="F40" s="281"/>
      <c r="G40" s="281"/>
      <c r="H40" s="281"/>
      <c r="I40" s="281"/>
      <c r="J40" s="281"/>
      <c r="K40" s="281"/>
      <c r="L40" s="281"/>
      <c r="M40" s="281"/>
    </row>
    <row r="41" spans="1:13">
      <c r="A41" s="281"/>
      <c r="B41" s="281"/>
      <c r="C41" s="281"/>
      <c r="D41" s="281"/>
      <c r="E41" s="281"/>
      <c r="F41" s="281"/>
      <c r="G41" s="281"/>
      <c r="H41" s="281"/>
      <c r="I41" s="281"/>
      <c r="J41" s="281"/>
      <c r="K41" s="281"/>
      <c r="L41" s="281"/>
      <c r="M41" s="281"/>
    </row>
    <row r="42" spans="1:13">
      <c r="A42" s="281"/>
      <c r="B42" s="281"/>
      <c r="C42" s="281"/>
      <c r="D42" s="281"/>
      <c r="E42" s="281"/>
      <c r="F42" s="281"/>
      <c r="G42" s="281"/>
      <c r="H42" s="281"/>
      <c r="I42" s="281"/>
      <c r="J42" s="281"/>
      <c r="K42" s="281"/>
      <c r="L42" s="281"/>
      <c r="M42" s="281"/>
    </row>
    <row r="43" spans="1:13">
      <c r="A43" s="281"/>
      <c r="B43" s="281"/>
      <c r="C43" s="281"/>
      <c r="D43" s="281"/>
      <c r="E43" s="281"/>
      <c r="F43" s="281"/>
      <c r="G43" s="281"/>
      <c r="H43" s="281"/>
      <c r="I43" s="281"/>
      <c r="J43" s="281"/>
      <c r="K43" s="281"/>
      <c r="L43" s="281"/>
      <c r="M43" s="281"/>
    </row>
    <row r="44" spans="1:13">
      <c r="A44" s="281"/>
      <c r="B44" s="281"/>
      <c r="C44" s="281"/>
      <c r="D44" s="281"/>
      <c r="E44" s="281"/>
      <c r="F44" s="281"/>
      <c r="G44" s="281"/>
      <c r="H44" s="281"/>
      <c r="I44" s="281"/>
      <c r="J44" s="281"/>
      <c r="K44" s="281"/>
      <c r="L44" s="281"/>
      <c r="M44" s="281"/>
    </row>
    <row r="45" spans="1:13">
      <c r="A45" s="281"/>
      <c r="B45" s="281"/>
      <c r="C45" s="281"/>
      <c r="D45" s="281"/>
      <c r="E45" s="281"/>
      <c r="F45" s="281"/>
      <c r="G45" s="281"/>
      <c r="H45" s="281"/>
      <c r="I45" s="281"/>
      <c r="J45" s="281"/>
      <c r="K45" s="281"/>
      <c r="L45" s="281"/>
      <c r="M45" s="281"/>
    </row>
    <row r="46" spans="1:13">
      <c r="A46" s="281"/>
      <c r="B46" s="281"/>
      <c r="C46" s="281"/>
      <c r="D46" s="281"/>
      <c r="E46" s="281"/>
      <c r="F46" s="281"/>
      <c r="G46" s="281"/>
      <c r="H46" s="281"/>
      <c r="I46" s="281"/>
      <c r="J46" s="281"/>
      <c r="K46" s="281"/>
      <c r="L46" s="281"/>
      <c r="M46" s="281"/>
    </row>
  </sheetData>
  <mergeCells count="10">
    <mergeCell ref="C33:M33"/>
    <mergeCell ref="C34:M37"/>
    <mergeCell ref="A4:O4"/>
    <mergeCell ref="C28:F28"/>
    <mergeCell ref="C31:F31"/>
    <mergeCell ref="C32:F32"/>
    <mergeCell ref="C27:F27"/>
    <mergeCell ref="C29:F30"/>
    <mergeCell ref="E17:H17"/>
    <mergeCell ref="C12:M14"/>
  </mergeCells>
  <phoneticPr fontId="2"/>
  <printOptions gridLinesSet="0"/>
  <pageMargins left="0.9" right="0.36"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5"/>
  </sheetPr>
  <dimension ref="A1:O47"/>
  <sheetViews>
    <sheetView view="pageBreakPreview" zoomScale="75" zoomScaleNormal="100" workbookViewId="0">
      <selection activeCell="O21" sqref="O21"/>
    </sheetView>
  </sheetViews>
  <sheetFormatPr defaultColWidth="9" defaultRowHeight="13"/>
  <cols>
    <col min="1" max="1" width="3" style="37" customWidth="1"/>
    <col min="2" max="2" width="5.7265625" style="37" customWidth="1"/>
    <col min="3" max="3" width="6" style="37" customWidth="1"/>
    <col min="4" max="4" width="2.7265625" style="37" customWidth="1"/>
    <col min="5" max="5" width="6.7265625" style="37" customWidth="1"/>
    <col min="6" max="6" width="6" style="37" customWidth="1"/>
    <col min="7" max="7" width="5.6328125" style="37" customWidth="1"/>
    <col min="8" max="8" width="10.26953125" style="37" customWidth="1"/>
    <col min="9" max="9" width="6.7265625" style="37" customWidth="1"/>
    <col min="10" max="10" width="7.7265625" style="37" customWidth="1"/>
    <col min="11" max="12" width="6.7265625" style="37" customWidth="1"/>
    <col min="13" max="13" width="7.90625" style="37" customWidth="1"/>
    <col min="14" max="14" width="2.6328125" style="37" customWidth="1"/>
    <col min="15" max="15" width="4.90625" style="37" customWidth="1"/>
    <col min="16" max="16384" width="9" style="37"/>
  </cols>
  <sheetData>
    <row r="1" spans="1:15">
      <c r="A1" s="339" t="s">
        <v>1032</v>
      </c>
      <c r="B1" s="281"/>
      <c r="C1" s="281"/>
      <c r="D1" s="281"/>
      <c r="E1" s="281"/>
      <c r="F1" s="281"/>
      <c r="G1" s="281"/>
      <c r="H1" s="281"/>
      <c r="I1" s="281"/>
      <c r="J1" s="281"/>
      <c r="K1" s="281"/>
      <c r="L1" s="281"/>
      <c r="M1" s="281"/>
    </row>
    <row r="2" spans="1:15">
      <c r="A2" s="281" t="s">
        <v>1004</v>
      </c>
      <c r="B2" s="281"/>
      <c r="C2" s="281"/>
      <c r="D2" s="281"/>
      <c r="E2" s="281"/>
      <c r="F2" s="281"/>
      <c r="G2" s="281"/>
      <c r="H2" s="281"/>
      <c r="I2" s="281"/>
      <c r="J2" s="281"/>
      <c r="K2" s="281"/>
      <c r="L2" s="281"/>
      <c r="M2" s="281"/>
    </row>
    <row r="3" spans="1:15">
      <c r="A3" s="281"/>
      <c r="B3" s="281"/>
      <c r="C3" s="281"/>
      <c r="D3" s="281"/>
      <c r="E3" s="281"/>
      <c r="F3" s="281"/>
      <c r="G3" s="281"/>
      <c r="H3" s="281"/>
      <c r="I3" s="281"/>
      <c r="J3" s="281"/>
      <c r="K3" s="281"/>
      <c r="L3" s="281"/>
      <c r="M3" s="281"/>
    </row>
    <row r="4" spans="1:15" ht="19">
      <c r="A4" s="1363" t="s">
        <v>460</v>
      </c>
      <c r="B4" s="1363"/>
      <c r="C4" s="1363"/>
      <c r="D4" s="1363"/>
      <c r="E4" s="1363"/>
      <c r="F4" s="1363"/>
      <c r="G4" s="1363"/>
      <c r="H4" s="1363"/>
      <c r="I4" s="1363"/>
      <c r="J4" s="1363"/>
      <c r="K4" s="1363"/>
      <c r="L4" s="1363"/>
      <c r="M4" s="1363"/>
      <c r="N4" s="1363"/>
      <c r="O4" s="1363"/>
    </row>
    <row r="5" spans="1:15" ht="22" customHeight="1">
      <c r="A5" s="281"/>
      <c r="B5" s="281"/>
      <c r="C5" s="281"/>
      <c r="D5" s="281"/>
      <c r="E5" s="281"/>
      <c r="F5" s="281"/>
      <c r="G5" s="281"/>
      <c r="H5" s="281"/>
      <c r="I5" s="281"/>
      <c r="J5" s="281"/>
      <c r="K5" s="281"/>
      <c r="L5" s="281"/>
      <c r="M5" s="281"/>
    </row>
    <row r="6" spans="1:15">
      <c r="A6" s="281"/>
      <c r="B6" s="281"/>
      <c r="C6" s="281"/>
      <c r="D6" s="281"/>
      <c r="E6" s="281"/>
      <c r="F6" s="281"/>
      <c r="G6" s="281"/>
      <c r="H6" s="281"/>
      <c r="I6" s="281"/>
      <c r="J6" s="281"/>
      <c r="K6" s="281"/>
      <c r="L6" s="281"/>
      <c r="M6" s="281"/>
    </row>
    <row r="7" spans="1:15">
      <c r="A7" s="281"/>
      <c r="B7" s="281" t="s">
        <v>458</v>
      </c>
      <c r="C7" s="281"/>
      <c r="D7" s="281"/>
      <c r="F7" s="281"/>
      <c r="G7" s="281"/>
      <c r="H7" s="281"/>
      <c r="I7" s="281"/>
      <c r="J7" s="281"/>
      <c r="K7" s="281"/>
      <c r="L7" s="281"/>
      <c r="M7" s="281"/>
    </row>
    <row r="8" spans="1:15">
      <c r="A8" s="283"/>
      <c r="B8" s="281"/>
      <c r="C8" s="281"/>
      <c r="D8" s="281"/>
      <c r="E8" s="281"/>
      <c r="F8" s="645" t="str">
        <f>データ!D18</f>
        <v>鳥取県知事　○○　○○</v>
      </c>
      <c r="G8" s="281" t="s">
        <v>678</v>
      </c>
      <c r="H8" s="281"/>
      <c r="I8" s="281"/>
      <c r="J8" s="281"/>
      <c r="K8" s="281"/>
      <c r="L8" s="281"/>
      <c r="M8" s="281"/>
    </row>
    <row r="9" spans="1:15">
      <c r="A9" s="281"/>
      <c r="B9" s="281"/>
      <c r="C9" s="281"/>
      <c r="D9" s="281"/>
      <c r="E9" s="281"/>
      <c r="F9" s="281"/>
      <c r="G9" s="281"/>
      <c r="H9" s="281"/>
      <c r="I9" s="281"/>
      <c r="J9" s="281"/>
      <c r="K9" s="281"/>
      <c r="L9" s="281"/>
      <c r="M9" s="281"/>
    </row>
    <row r="10" spans="1:15" ht="19">
      <c r="A10" s="281"/>
      <c r="B10" s="282"/>
      <c r="C10" s="282"/>
      <c r="D10" s="282"/>
      <c r="E10" s="284"/>
      <c r="F10" s="284"/>
      <c r="G10" s="284"/>
      <c r="H10" s="284"/>
      <c r="I10" s="284"/>
      <c r="J10" s="284"/>
      <c r="K10" s="284"/>
      <c r="L10" s="284"/>
      <c r="M10" s="284"/>
      <c r="N10" s="41"/>
      <c r="O10" s="41"/>
    </row>
    <row r="11" spans="1:15">
      <c r="A11" s="281"/>
      <c r="B11" s="281"/>
      <c r="C11" s="281"/>
      <c r="D11" s="281"/>
      <c r="E11" s="281"/>
      <c r="F11" s="281"/>
      <c r="G11" s="281"/>
      <c r="H11" s="281"/>
      <c r="I11" s="281"/>
      <c r="J11" s="281"/>
      <c r="K11" s="281"/>
      <c r="L11" s="281"/>
      <c r="M11" s="281"/>
    </row>
    <row r="12" spans="1:15" ht="13.5" customHeight="1">
      <c r="A12" s="281"/>
      <c r="B12" s="281"/>
      <c r="C12" s="1326" t="s">
        <v>314</v>
      </c>
      <c r="D12" s="1326"/>
      <c r="E12" s="1326"/>
      <c r="F12" s="1326"/>
      <c r="G12" s="1326"/>
      <c r="H12" s="1326"/>
      <c r="I12" s="1326"/>
      <c r="J12" s="1326"/>
      <c r="K12" s="1326"/>
      <c r="L12" s="1326"/>
      <c r="M12" s="1326"/>
    </row>
    <row r="13" spans="1:15">
      <c r="A13" s="281"/>
      <c r="B13" s="281"/>
      <c r="C13" s="1326"/>
      <c r="D13" s="1326"/>
      <c r="E13" s="1326"/>
      <c r="F13" s="1326"/>
      <c r="G13" s="1326"/>
      <c r="H13" s="1326"/>
      <c r="I13" s="1326"/>
      <c r="J13" s="1326"/>
      <c r="K13" s="1326"/>
      <c r="L13" s="1326"/>
      <c r="M13" s="1326"/>
    </row>
    <row r="14" spans="1:15">
      <c r="A14" s="281"/>
      <c r="B14" s="281"/>
      <c r="C14" s="1326"/>
      <c r="D14" s="1326"/>
      <c r="E14" s="1326"/>
      <c r="F14" s="1326"/>
      <c r="G14" s="1326"/>
      <c r="H14" s="1326"/>
      <c r="I14" s="1326"/>
      <c r="J14" s="1326"/>
      <c r="K14" s="1326"/>
      <c r="L14" s="1326"/>
      <c r="M14" s="1326"/>
    </row>
    <row r="15" spans="1:15">
      <c r="A15" s="281"/>
      <c r="B15" s="281"/>
      <c r="C15" s="281"/>
      <c r="D15" s="281"/>
      <c r="E15" s="281"/>
      <c r="F15" s="281"/>
      <c r="G15" s="281"/>
      <c r="H15" s="281"/>
      <c r="I15" s="281"/>
      <c r="J15" s="281"/>
      <c r="K15" s="281"/>
      <c r="L15" s="281"/>
      <c r="M15" s="281"/>
    </row>
    <row r="16" spans="1:15">
      <c r="A16" s="281"/>
      <c r="B16" s="281"/>
      <c r="C16" s="281"/>
      <c r="D16" s="281"/>
      <c r="E16" s="1325">
        <f ca="1">TODAY()</f>
        <v>45485</v>
      </c>
      <c r="F16" s="1325"/>
      <c r="G16" s="1325"/>
      <c r="H16" s="281"/>
      <c r="I16" s="281"/>
      <c r="K16" s="281"/>
      <c r="L16" s="281"/>
      <c r="M16" s="281"/>
    </row>
    <row r="17" spans="1:13">
      <c r="A17" s="281"/>
      <c r="B17" s="281"/>
      <c r="C17" s="281"/>
      <c r="D17" s="281"/>
      <c r="E17" s="281"/>
      <c r="F17" s="281"/>
      <c r="G17" s="281"/>
      <c r="H17" s="281"/>
      <c r="I17" s="281"/>
      <c r="J17" s="281"/>
      <c r="K17" s="281"/>
      <c r="L17" s="281"/>
      <c r="M17" s="281"/>
    </row>
    <row r="18" spans="1:13">
      <c r="A18" s="281"/>
      <c r="B18" s="281"/>
      <c r="C18" s="281"/>
      <c r="D18" s="281"/>
      <c r="E18" s="281"/>
      <c r="F18" s="281"/>
      <c r="G18" s="281"/>
      <c r="H18" s="281"/>
      <c r="I18" s="281"/>
      <c r="J18" s="281"/>
      <c r="K18" s="281"/>
      <c r="L18" s="281"/>
      <c r="M18" s="281"/>
    </row>
    <row r="19" spans="1:13">
      <c r="A19" s="281"/>
      <c r="B19" s="281"/>
      <c r="C19" s="281"/>
      <c r="D19" s="281"/>
      <c r="E19" s="281"/>
      <c r="F19" s="281"/>
      <c r="H19" s="570" t="s">
        <v>623</v>
      </c>
      <c r="I19" s="371" t="s">
        <v>335</v>
      </c>
      <c r="J19" s="281"/>
      <c r="K19" s="646" t="str">
        <f>データ!D19</f>
        <v>鳥取市西町一丁目</v>
      </c>
      <c r="L19" s="281"/>
      <c r="M19" s="281"/>
    </row>
    <row r="20" spans="1:13">
      <c r="A20" s="281"/>
      <c r="B20" s="281"/>
      <c r="C20" s="281"/>
      <c r="D20" s="281"/>
      <c r="E20" s="281"/>
      <c r="F20" s="281"/>
      <c r="G20" s="281"/>
      <c r="H20" s="281"/>
      <c r="I20" s="371" t="s">
        <v>683</v>
      </c>
      <c r="J20" s="281"/>
      <c r="K20" s="646" t="str">
        <f>データ!D20</f>
        <v>○○建設株式会社</v>
      </c>
      <c r="L20" s="281"/>
      <c r="M20" s="281"/>
    </row>
    <row r="21" spans="1:13">
      <c r="A21" s="281"/>
      <c r="B21" s="281"/>
      <c r="C21" s="281"/>
      <c r="D21" s="281"/>
      <c r="E21" s="281"/>
      <c r="F21" s="281"/>
      <c r="G21" s="281"/>
      <c r="H21" s="281"/>
      <c r="I21" s="371" t="s">
        <v>684</v>
      </c>
      <c r="J21" s="281"/>
      <c r="K21" s="646" t="str">
        <f>データ!D21</f>
        <v>代表取締役　○○　○○</v>
      </c>
      <c r="L21" s="281"/>
      <c r="M21" s="281"/>
    </row>
    <row r="22" spans="1:13">
      <c r="A22" s="281"/>
      <c r="B22" s="281"/>
      <c r="C22" s="281"/>
      <c r="D22" s="281"/>
      <c r="E22" s="281"/>
      <c r="F22" s="281"/>
      <c r="G22" s="281"/>
      <c r="H22" s="281"/>
      <c r="I22" s="281"/>
      <c r="J22" s="281"/>
      <c r="K22" s="281"/>
      <c r="L22" s="281"/>
      <c r="M22" s="281"/>
    </row>
    <row r="23" spans="1:13">
      <c r="A23" s="281"/>
      <c r="B23" s="281"/>
      <c r="C23" s="281"/>
      <c r="D23" s="281"/>
      <c r="E23" s="281"/>
      <c r="F23" s="281"/>
      <c r="G23" s="281"/>
      <c r="H23" s="281"/>
      <c r="I23" s="281"/>
      <c r="J23" s="281"/>
      <c r="K23" s="281"/>
      <c r="L23" s="281"/>
      <c r="M23" s="281"/>
    </row>
    <row r="24" spans="1:13">
      <c r="A24" s="281"/>
      <c r="B24" s="281"/>
      <c r="C24" s="281"/>
      <c r="D24" s="281"/>
      <c r="E24" s="281"/>
      <c r="F24" s="281"/>
      <c r="G24" s="281"/>
      <c r="H24" s="281"/>
      <c r="I24" s="281"/>
      <c r="J24" s="281"/>
      <c r="K24" s="281"/>
      <c r="L24" s="281"/>
      <c r="M24" s="281"/>
    </row>
    <row r="25" spans="1:13" ht="36" customHeight="1">
      <c r="A25" s="281"/>
      <c r="B25" s="281"/>
      <c r="C25" s="1331" t="s">
        <v>630</v>
      </c>
      <c r="D25" s="1332"/>
      <c r="E25" s="1332"/>
      <c r="F25" s="1333"/>
      <c r="G25" s="574"/>
      <c r="H25" s="650" t="str">
        <f>データ!D10</f>
        <v>(仮称) 庁舎改修工事(建築)</v>
      </c>
      <c r="I25" s="647"/>
      <c r="J25" s="647"/>
      <c r="K25" s="647"/>
      <c r="L25" s="647"/>
      <c r="M25" s="575"/>
    </row>
    <row r="26" spans="1:13" ht="36" customHeight="1">
      <c r="A26" s="281"/>
      <c r="B26" s="281"/>
      <c r="C26" s="1331" t="s">
        <v>704</v>
      </c>
      <c r="D26" s="1332"/>
      <c r="E26" s="1332"/>
      <c r="F26" s="1333"/>
      <c r="G26" s="844"/>
      <c r="H26" s="650" t="str">
        <f>データ!D11</f>
        <v>鳥取県鳥取市東町一丁目</v>
      </c>
      <c r="I26" s="846"/>
      <c r="J26" s="846"/>
      <c r="K26" s="846"/>
      <c r="L26" s="846"/>
      <c r="M26" s="848"/>
    </row>
    <row r="27" spans="1:13" ht="36" customHeight="1">
      <c r="A27" s="281"/>
      <c r="B27" s="281"/>
      <c r="C27" s="1357" t="s">
        <v>258</v>
      </c>
      <c r="D27" s="1358"/>
      <c r="E27" s="1358"/>
      <c r="F27" s="1359"/>
      <c r="G27" s="844"/>
      <c r="H27" s="845" t="str">
        <f>データ!H28</f>
        <v>▽▽　▽▽</v>
      </c>
      <c r="I27" s="846"/>
      <c r="J27" s="847"/>
      <c r="K27" s="847"/>
      <c r="L27" s="847"/>
      <c r="M27" s="848"/>
    </row>
    <row r="28" spans="1:13">
      <c r="A28" s="281"/>
      <c r="B28" s="281"/>
      <c r="C28" s="1360"/>
      <c r="D28" s="1361"/>
      <c r="E28" s="1361"/>
      <c r="F28" s="1362"/>
      <c r="G28" s="849"/>
      <c r="H28" s="850"/>
      <c r="I28" s="850"/>
      <c r="J28" s="850"/>
      <c r="K28" s="850"/>
      <c r="L28" s="850"/>
      <c r="M28" s="851" t="s">
        <v>509</v>
      </c>
    </row>
    <row r="29" spans="1:13" s="35" customFormat="1" ht="36" customHeight="1">
      <c r="C29" s="1352" t="s">
        <v>128</v>
      </c>
      <c r="D29" s="1353"/>
      <c r="E29" s="1353"/>
      <c r="F29" s="1353"/>
      <c r="G29" s="854"/>
      <c r="H29" s="858" t="s">
        <v>1181</v>
      </c>
      <c r="I29" s="852"/>
      <c r="J29" s="852"/>
      <c r="K29" s="852"/>
      <c r="L29" s="852"/>
      <c r="M29" s="853"/>
    </row>
    <row r="30" spans="1:13" s="35" customFormat="1" ht="30" customHeight="1">
      <c r="C30" s="1354" t="s">
        <v>129</v>
      </c>
      <c r="D30" s="1355"/>
      <c r="E30" s="1355"/>
      <c r="F30" s="1356"/>
      <c r="G30" s="855"/>
      <c r="H30" s="859"/>
      <c r="I30" s="856"/>
      <c r="J30" s="856"/>
      <c r="K30" s="856"/>
      <c r="L30" s="856"/>
      <c r="M30" s="857"/>
    </row>
    <row r="31" spans="1:13" s="35" customFormat="1" ht="30" customHeight="1">
      <c r="C31" s="1364" t="s">
        <v>445</v>
      </c>
      <c r="D31" s="1365"/>
      <c r="E31" s="1365"/>
      <c r="F31" s="1365"/>
      <c r="G31" s="1365"/>
      <c r="H31" s="1365"/>
      <c r="I31" s="1365"/>
      <c r="J31" s="1365"/>
      <c r="K31" s="1365"/>
      <c r="L31" s="1365"/>
      <c r="M31" s="1366"/>
    </row>
    <row r="32" spans="1:13" s="35" customFormat="1" ht="30" customHeight="1">
      <c r="C32" s="1344"/>
      <c r="D32" s="1345"/>
      <c r="E32" s="1345"/>
      <c r="F32" s="1345"/>
      <c r="G32" s="1345"/>
      <c r="H32" s="1345"/>
      <c r="I32" s="1345"/>
      <c r="J32" s="1345"/>
      <c r="K32" s="1345"/>
      <c r="L32" s="1345"/>
      <c r="M32" s="1346"/>
    </row>
    <row r="33" spans="1:13" s="35" customFormat="1" ht="30" customHeight="1">
      <c r="C33" s="1347"/>
      <c r="D33" s="1335"/>
      <c r="E33" s="1335"/>
      <c r="F33" s="1335"/>
      <c r="G33" s="1335"/>
      <c r="H33" s="1335"/>
      <c r="I33" s="1335"/>
      <c r="J33" s="1335"/>
      <c r="K33" s="1335"/>
      <c r="L33" s="1335"/>
      <c r="M33" s="1348"/>
    </row>
    <row r="34" spans="1:13" s="35" customFormat="1" ht="30" customHeight="1">
      <c r="C34" s="1347"/>
      <c r="D34" s="1335"/>
      <c r="E34" s="1335"/>
      <c r="F34" s="1335"/>
      <c r="G34" s="1335"/>
      <c r="H34" s="1335"/>
      <c r="I34" s="1335"/>
      <c r="J34" s="1335"/>
      <c r="K34" s="1335"/>
      <c r="L34" s="1335"/>
      <c r="M34" s="1348"/>
    </row>
    <row r="35" spans="1:13" s="35" customFormat="1" ht="30" customHeight="1">
      <c r="C35" s="1349"/>
      <c r="D35" s="1350"/>
      <c r="E35" s="1350"/>
      <c r="F35" s="1350"/>
      <c r="G35" s="1350"/>
      <c r="H35" s="1350"/>
      <c r="I35" s="1350"/>
      <c r="J35" s="1350"/>
      <c r="K35" s="1350"/>
      <c r="L35" s="1350"/>
      <c r="M35" s="1351"/>
    </row>
    <row r="36" spans="1:13" s="35" customFormat="1" ht="30" customHeight="1">
      <c r="C36" s="37"/>
      <c r="E36" s="36"/>
    </row>
    <row r="37" spans="1:13">
      <c r="A37" s="281"/>
      <c r="B37" s="281"/>
      <c r="C37" s="281"/>
      <c r="D37" s="281"/>
      <c r="E37" s="281"/>
      <c r="F37" s="281"/>
      <c r="G37" s="281"/>
      <c r="H37" s="281"/>
      <c r="I37" s="281"/>
      <c r="J37" s="281"/>
      <c r="K37" s="281"/>
      <c r="L37" s="281"/>
      <c r="M37" s="281"/>
    </row>
    <row r="38" spans="1:13">
      <c r="A38" s="281"/>
      <c r="B38" s="281"/>
      <c r="C38" s="281"/>
      <c r="D38" s="281"/>
      <c r="E38" s="281"/>
      <c r="F38" s="281"/>
      <c r="G38" s="281"/>
      <c r="H38" s="281"/>
      <c r="I38" s="281"/>
      <c r="J38" s="281"/>
      <c r="K38" s="281"/>
      <c r="L38" s="281"/>
      <c r="M38" s="281"/>
    </row>
    <row r="39" spans="1:13">
      <c r="A39" s="281"/>
      <c r="B39" s="281"/>
      <c r="C39" s="281"/>
      <c r="D39" s="281"/>
      <c r="E39" s="281"/>
      <c r="F39" s="281"/>
      <c r="G39" s="281"/>
      <c r="H39" s="281"/>
      <c r="I39" s="281"/>
      <c r="J39" s="281"/>
      <c r="K39" s="281"/>
      <c r="L39" s="281"/>
      <c r="M39" s="281"/>
    </row>
    <row r="40" spans="1:13">
      <c r="A40" s="281"/>
      <c r="B40" s="281"/>
      <c r="C40" s="281"/>
      <c r="D40" s="281"/>
      <c r="E40" s="281"/>
      <c r="F40" s="281"/>
      <c r="G40" s="281"/>
      <c r="H40" s="281"/>
      <c r="I40" s="281"/>
      <c r="J40" s="281"/>
      <c r="K40" s="281"/>
      <c r="L40" s="281"/>
      <c r="M40" s="281"/>
    </row>
    <row r="41" spans="1:13">
      <c r="A41" s="281"/>
      <c r="B41" s="281"/>
      <c r="C41" s="281"/>
      <c r="D41" s="281"/>
      <c r="E41" s="281"/>
      <c r="F41" s="281"/>
      <c r="G41" s="281"/>
      <c r="H41" s="281"/>
      <c r="I41" s="281"/>
      <c r="J41" s="281"/>
      <c r="K41" s="281"/>
      <c r="L41" s="281"/>
      <c r="M41" s="281"/>
    </row>
    <row r="42" spans="1:13">
      <c r="A42" s="281"/>
      <c r="B42" s="281"/>
      <c r="C42" s="281"/>
      <c r="D42" s="281"/>
      <c r="E42" s="281"/>
      <c r="F42" s="281"/>
      <c r="G42" s="281"/>
      <c r="H42" s="281"/>
      <c r="I42" s="281"/>
      <c r="J42" s="281"/>
      <c r="K42" s="281"/>
      <c r="L42" s="281"/>
      <c r="M42" s="281"/>
    </row>
    <row r="43" spans="1:13">
      <c r="A43" s="281"/>
      <c r="B43" s="281"/>
      <c r="C43" s="281"/>
      <c r="D43" s="281"/>
      <c r="E43" s="281"/>
      <c r="F43" s="281"/>
      <c r="G43" s="281"/>
      <c r="H43" s="281"/>
      <c r="I43" s="281"/>
      <c r="J43" s="281"/>
      <c r="K43" s="281"/>
      <c r="L43" s="281"/>
      <c r="M43" s="281"/>
    </row>
    <row r="44" spans="1:13">
      <c r="A44" s="281"/>
      <c r="B44" s="281"/>
      <c r="C44" s="281"/>
      <c r="D44" s="281"/>
      <c r="E44" s="281"/>
      <c r="F44" s="281"/>
      <c r="G44" s="281"/>
      <c r="H44" s="281"/>
      <c r="I44" s="281"/>
      <c r="J44" s="281"/>
      <c r="K44" s="281"/>
      <c r="L44" s="281"/>
      <c r="M44" s="281"/>
    </row>
    <row r="45" spans="1:13">
      <c r="A45" s="281"/>
      <c r="B45" s="281"/>
      <c r="C45" s="281"/>
      <c r="D45" s="281"/>
      <c r="E45" s="281"/>
      <c r="F45" s="281"/>
      <c r="G45" s="281"/>
      <c r="H45" s="281"/>
      <c r="I45" s="281"/>
      <c r="J45" s="281"/>
      <c r="K45" s="281"/>
      <c r="L45" s="281"/>
      <c r="M45" s="281"/>
    </row>
    <row r="46" spans="1:13">
      <c r="A46" s="281"/>
      <c r="B46" s="281"/>
      <c r="C46" s="281"/>
      <c r="D46" s="281"/>
      <c r="E46" s="281"/>
      <c r="F46" s="281"/>
      <c r="G46" s="281"/>
      <c r="H46" s="281"/>
      <c r="I46" s="281"/>
      <c r="J46" s="281"/>
      <c r="K46" s="281"/>
      <c r="L46" s="281"/>
      <c r="M46" s="281"/>
    </row>
    <row r="47" spans="1:13">
      <c r="A47" s="281"/>
      <c r="B47" s="281"/>
      <c r="C47" s="281"/>
      <c r="D47" s="281"/>
      <c r="E47" s="281"/>
      <c r="F47" s="281"/>
      <c r="G47" s="281"/>
      <c r="H47" s="281"/>
      <c r="I47" s="281"/>
      <c r="J47" s="281"/>
      <c r="K47" s="281"/>
      <c r="L47" s="281"/>
      <c r="M47" s="281"/>
    </row>
  </sheetData>
  <mergeCells count="10">
    <mergeCell ref="A4:O4"/>
    <mergeCell ref="C12:M14"/>
    <mergeCell ref="E16:G16"/>
    <mergeCell ref="C26:F26"/>
    <mergeCell ref="C31:M31"/>
    <mergeCell ref="C32:M35"/>
    <mergeCell ref="C29:F29"/>
    <mergeCell ref="C30:F30"/>
    <mergeCell ref="C27:F28"/>
    <mergeCell ref="C25:F25"/>
  </mergeCells>
  <phoneticPr fontId="2"/>
  <printOptions gridLinesSet="0"/>
  <pageMargins left="0.9" right="0.36"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5"/>
  </sheetPr>
  <dimension ref="A1:K41"/>
  <sheetViews>
    <sheetView view="pageBreakPreview" zoomScale="75" zoomScaleNormal="100" workbookViewId="0">
      <selection activeCell="E20" sqref="E20"/>
    </sheetView>
  </sheetViews>
  <sheetFormatPr defaultColWidth="9" defaultRowHeight="13"/>
  <cols>
    <col min="1" max="1" width="4.90625" style="38" customWidth="1"/>
    <col min="2" max="2" width="22.6328125" style="38" customWidth="1"/>
    <col min="3" max="3" width="25.08984375" style="38" customWidth="1"/>
    <col min="4" max="5" width="15.6328125" style="38" customWidth="1"/>
    <col min="6" max="16384" width="9" style="38"/>
  </cols>
  <sheetData>
    <row r="1" spans="1:11">
      <c r="A1" s="339" t="s">
        <v>1033</v>
      </c>
    </row>
    <row r="3" spans="1:11">
      <c r="D3" s="1367" t="s">
        <v>1182</v>
      </c>
      <c r="E3" s="1367"/>
    </row>
    <row r="7" spans="1:11">
      <c r="C7" s="271"/>
      <c r="D7" s="271"/>
      <c r="E7" s="271"/>
      <c r="F7" s="271"/>
      <c r="G7" s="271"/>
      <c r="H7" s="271"/>
      <c r="I7" s="271"/>
      <c r="J7" s="271"/>
      <c r="K7" s="271"/>
    </row>
    <row r="8" spans="1:11" ht="19">
      <c r="A8" s="1368" t="s">
        <v>175</v>
      </c>
      <c r="B8" s="1368"/>
      <c r="C8" s="1368"/>
      <c r="D8" s="1368"/>
      <c r="E8" s="1368"/>
    </row>
    <row r="13" spans="1:11">
      <c r="B13" s="571" t="s">
        <v>758</v>
      </c>
    </row>
    <row r="14" spans="1:11">
      <c r="B14" s="571"/>
    </row>
    <row r="15" spans="1:11" ht="21" customHeight="1">
      <c r="B15" s="571"/>
    </row>
    <row r="16" spans="1:11" ht="21" customHeight="1">
      <c r="B16" s="572"/>
    </row>
    <row r="17" spans="1:5" ht="21" customHeight="1">
      <c r="B17" s="571"/>
    </row>
    <row r="18" spans="1:5" ht="21" customHeight="1">
      <c r="B18" s="572" t="s">
        <v>444</v>
      </c>
    </row>
    <row r="19" spans="1:5" ht="21" customHeight="1">
      <c r="B19" s="571"/>
    </row>
    <row r="20" spans="1:5" ht="21" customHeight="1">
      <c r="A20" s="82"/>
      <c r="B20" s="572" t="s">
        <v>123</v>
      </c>
    </row>
    <row r="21" spans="1:5" ht="21" customHeight="1">
      <c r="B21" s="572"/>
    </row>
    <row r="22" spans="1:5" ht="21" customHeight="1">
      <c r="B22" s="572" t="s">
        <v>507</v>
      </c>
    </row>
    <row r="23" spans="1:5" ht="21" customHeight="1">
      <c r="B23" s="571"/>
    </row>
    <row r="24" spans="1:5" ht="21" customHeight="1">
      <c r="A24" s="82"/>
      <c r="B24" s="571" t="s">
        <v>439</v>
      </c>
    </row>
    <row r="25" spans="1:5" ht="21" customHeight="1">
      <c r="B25" s="573" t="s">
        <v>759</v>
      </c>
      <c r="C25" s="573" t="s">
        <v>760</v>
      </c>
      <c r="D25" s="573" t="s">
        <v>761</v>
      </c>
      <c r="E25" s="573" t="s">
        <v>762</v>
      </c>
    </row>
    <row r="26" spans="1:5" ht="21" customHeight="1">
      <c r="B26" s="344"/>
      <c r="C26" s="345"/>
      <c r="D26" s="345"/>
      <c r="E26" s="345"/>
    </row>
    <row r="27" spans="1:5" ht="21" customHeight="1">
      <c r="B27" s="344"/>
      <c r="C27" s="345"/>
      <c r="D27" s="345"/>
      <c r="E27" s="345"/>
    </row>
    <row r="28" spans="1:5" ht="21" customHeight="1">
      <c r="B28" s="344"/>
      <c r="C28" s="345"/>
      <c r="D28" s="345"/>
      <c r="E28" s="345"/>
    </row>
    <row r="29" spans="1:5" ht="21" customHeight="1">
      <c r="B29" s="344"/>
      <c r="C29" s="345"/>
      <c r="D29" s="345"/>
      <c r="E29" s="345"/>
    </row>
    <row r="30" spans="1:5" ht="21" customHeight="1">
      <c r="B30" s="344"/>
      <c r="C30" s="345"/>
      <c r="D30" s="345"/>
      <c r="E30" s="345"/>
    </row>
    <row r="31" spans="1:5" ht="21" customHeight="1">
      <c r="B31" s="344"/>
      <c r="C31" s="345"/>
      <c r="D31" s="345"/>
      <c r="E31" s="345"/>
    </row>
    <row r="32" spans="1:5" ht="21" customHeight="1">
      <c r="B32" s="345"/>
      <c r="C32" s="345"/>
      <c r="D32" s="345"/>
      <c r="E32" s="345"/>
    </row>
    <row r="33" spans="2:5" ht="21" customHeight="1">
      <c r="B33" s="345"/>
      <c r="C33" s="345"/>
      <c r="D33" s="345"/>
      <c r="E33" s="345"/>
    </row>
    <row r="34" spans="2:5" ht="21" customHeight="1">
      <c r="B34" s="345"/>
      <c r="C34" s="345"/>
      <c r="D34" s="345"/>
      <c r="E34" s="345"/>
    </row>
    <row r="35" spans="2:5" ht="21" customHeight="1">
      <c r="B35" s="345"/>
      <c r="C35" s="345"/>
      <c r="D35" s="345"/>
      <c r="E35" s="345"/>
    </row>
    <row r="36" spans="2:5" ht="21" customHeight="1">
      <c r="B36" s="345"/>
      <c r="C36" s="345"/>
      <c r="D36" s="345"/>
      <c r="E36" s="345"/>
    </row>
    <row r="37" spans="2:5" ht="21" customHeight="1">
      <c r="B37" s="345"/>
      <c r="C37" s="345"/>
      <c r="D37" s="345"/>
      <c r="E37" s="345"/>
    </row>
    <row r="38" spans="2:5">
      <c r="B38" s="38" t="s">
        <v>124</v>
      </c>
    </row>
    <row r="39" spans="2:5">
      <c r="B39" s="38" t="s">
        <v>763</v>
      </c>
    </row>
    <row r="40" spans="2:5">
      <c r="B40" s="38" t="s">
        <v>764</v>
      </c>
    </row>
    <row r="41" spans="2:5">
      <c r="B41" s="38" t="s">
        <v>125</v>
      </c>
    </row>
  </sheetData>
  <mergeCells count="2">
    <mergeCell ref="D3:E3"/>
    <mergeCell ref="A8:E8"/>
  </mergeCells>
  <phoneticPr fontId="5"/>
  <printOptions gridLinesSet="0"/>
  <pageMargins left="0.78740157480314965"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68</vt:i4>
      </vt:variant>
      <vt:variant>
        <vt:lpstr>名前付き一覧</vt:lpstr>
      </vt:variant>
      <vt:variant>
        <vt:i4>45</vt:i4>
      </vt:variant>
    </vt:vector>
  </HeadingPairs>
  <TitlesOfParts>
    <vt:vector size="113" baseType="lpstr">
      <vt:lpstr>表紙</vt:lpstr>
      <vt:lpstr>データ</vt:lpstr>
      <vt:lpstr>様式リスト</vt:lpstr>
      <vt:lpstr>1号</vt:lpstr>
      <vt:lpstr>2号</vt:lpstr>
      <vt:lpstr>3号</vt:lpstr>
      <vt:lpstr>3-2号</vt:lpstr>
      <vt:lpstr>3-3号</vt:lpstr>
      <vt:lpstr>3-4号</vt:lpstr>
      <vt:lpstr>4号（参考）</vt:lpstr>
      <vt:lpstr>4-2号</vt:lpstr>
      <vt:lpstr>5号（参考）</vt:lpstr>
      <vt:lpstr>6号（参考）</vt:lpstr>
      <vt:lpstr>7号</vt:lpstr>
      <vt:lpstr>8号（参考）</vt:lpstr>
      <vt:lpstr>9号（参考）</vt:lpstr>
      <vt:lpstr>10号（廃止）</vt:lpstr>
      <vt:lpstr>10-2号（廃止）</vt:lpstr>
      <vt:lpstr>10-3号（廃止）</vt:lpstr>
      <vt:lpstr>10-4号（廃止）</vt:lpstr>
      <vt:lpstr>10-5号（廃止）</vt:lpstr>
      <vt:lpstr>11号（廃止）</vt:lpstr>
      <vt:lpstr>12号（廃止）</vt:lpstr>
      <vt:lpstr>14号</vt:lpstr>
      <vt:lpstr>14-2号</vt:lpstr>
      <vt:lpstr>14-3号（H30.4.1追加）</vt:lpstr>
      <vt:lpstr>15-2号</vt:lpstr>
      <vt:lpstr>16-2号</vt:lpstr>
      <vt:lpstr>17号</vt:lpstr>
      <vt:lpstr>17-1号（廃止）</vt:lpstr>
      <vt:lpstr>17-1-2号（廃止）</vt:lpstr>
      <vt:lpstr>19号</vt:lpstr>
      <vt:lpstr>20号</vt:lpstr>
      <vt:lpstr>21号</vt:lpstr>
      <vt:lpstr>21-2号</vt:lpstr>
      <vt:lpstr>22-2号</vt:lpstr>
      <vt:lpstr>23号</vt:lpstr>
      <vt:lpstr>30-1号</vt:lpstr>
      <vt:lpstr>24号</vt:lpstr>
      <vt:lpstr>24-2号</vt:lpstr>
      <vt:lpstr>30-2号</vt:lpstr>
      <vt:lpstr>25号</vt:lpstr>
      <vt:lpstr>25-2号</vt:lpstr>
      <vt:lpstr>26号</vt:lpstr>
      <vt:lpstr>27号（参考）</vt:lpstr>
      <vt:lpstr>28号（参考）</vt:lpstr>
      <vt:lpstr>28-2号（参考）</vt:lpstr>
      <vt:lpstr>29号</vt:lpstr>
      <vt:lpstr>30号</vt:lpstr>
      <vt:lpstr>31号</vt:lpstr>
      <vt:lpstr>32号</vt:lpstr>
      <vt:lpstr>32-2号</vt:lpstr>
      <vt:lpstr>33号</vt:lpstr>
      <vt:lpstr>33号-2</vt:lpstr>
      <vt:lpstr>15号</vt:lpstr>
      <vt:lpstr>16号</vt:lpstr>
      <vt:lpstr>17-2号（廃止）</vt:lpstr>
      <vt:lpstr>17-2-2号（廃止）</vt:lpstr>
      <vt:lpstr>18号</vt:lpstr>
      <vt:lpstr>22号</vt:lpstr>
      <vt:lpstr>23-2号</vt:lpstr>
      <vt:lpstr>標営5-1号</vt:lpstr>
      <vt:lpstr>標営5-2号</vt:lpstr>
      <vt:lpstr>標営5-3-1号</vt:lpstr>
      <vt:lpstr>標営5-3-2号</vt:lpstr>
      <vt:lpstr>標営5-4号</vt:lpstr>
      <vt:lpstr>標営5-5-1号</vt:lpstr>
      <vt:lpstr>標営5-5-2号</vt:lpstr>
      <vt:lpstr>'10-2号（廃止）'!Print_Area</vt:lpstr>
      <vt:lpstr>'10-3号（廃止）'!Print_Area</vt:lpstr>
      <vt:lpstr>'10-4号（廃止）'!Print_Area</vt:lpstr>
      <vt:lpstr>'10-5号（廃止）'!Print_Area</vt:lpstr>
      <vt:lpstr>'10号（廃止）'!Print_Area</vt:lpstr>
      <vt:lpstr>'11号（廃止）'!Print_Area</vt:lpstr>
      <vt:lpstr>'12号（廃止）'!Print_Area</vt:lpstr>
      <vt:lpstr>'14-2号'!Print_Area</vt:lpstr>
      <vt:lpstr>'14号'!Print_Area</vt:lpstr>
      <vt:lpstr>'16-2号'!Print_Area</vt:lpstr>
      <vt:lpstr>'16号'!Print_Area</vt:lpstr>
      <vt:lpstr>'17-2-2号（廃止）'!Print_Area</vt:lpstr>
      <vt:lpstr>'17-2号（廃止）'!Print_Area</vt:lpstr>
      <vt:lpstr>'17号'!Print_Area</vt:lpstr>
      <vt:lpstr>'18号'!Print_Area</vt:lpstr>
      <vt:lpstr>'19号'!Print_Area</vt:lpstr>
      <vt:lpstr>'1号'!Print_Area</vt:lpstr>
      <vt:lpstr>'20号'!Print_Area</vt:lpstr>
      <vt:lpstr>'21-2号'!Print_Area</vt:lpstr>
      <vt:lpstr>'21号'!Print_Area</vt:lpstr>
      <vt:lpstr>'22-2号'!Print_Area</vt:lpstr>
      <vt:lpstr>'22号'!Print_Area</vt:lpstr>
      <vt:lpstr>'24-2号'!Print_Area</vt:lpstr>
      <vt:lpstr>'24号'!Print_Area</vt:lpstr>
      <vt:lpstr>'25-2号'!Print_Area</vt:lpstr>
      <vt:lpstr>'29号'!Print_Area</vt:lpstr>
      <vt:lpstr>'30-1号'!Print_Area</vt:lpstr>
      <vt:lpstr>'30-2号'!Print_Area</vt:lpstr>
      <vt:lpstr>'30号'!Print_Area</vt:lpstr>
      <vt:lpstr>'31号'!Print_Area</vt:lpstr>
      <vt:lpstr>'32-2号'!Print_Area</vt:lpstr>
      <vt:lpstr>'32号'!Print_Area</vt:lpstr>
      <vt:lpstr>'3-2号'!Print_Area</vt:lpstr>
      <vt:lpstr>'3-3号'!Print_Area</vt:lpstr>
      <vt:lpstr>'3-4号'!Print_Area</vt:lpstr>
      <vt:lpstr>'3号'!Print_Area</vt:lpstr>
      <vt:lpstr>'4-2号'!Print_Area</vt:lpstr>
      <vt:lpstr>'4号（参考）'!Print_Area</vt:lpstr>
      <vt:lpstr>'6号（参考）'!Print_Area</vt:lpstr>
      <vt:lpstr>'8号（参考）'!Print_Area</vt:lpstr>
      <vt:lpstr>'9号（参考）'!Print_Area</vt:lpstr>
      <vt:lpstr>データ!Print_Area</vt:lpstr>
      <vt:lpstr>'標営5-1号'!Print_Area</vt:lpstr>
      <vt:lpstr>様式リスト!Print_Area</vt:lpstr>
      <vt:lpstr>様式リスト!Print_Titles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松岡 正徳</dc:creator>
  <cp:lastModifiedBy>衣笠 伸一郎</cp:lastModifiedBy>
  <cp:lastPrinted>2022-10-06T05:04:41Z</cp:lastPrinted>
  <dcterms:created xsi:type="dcterms:W3CDTF">2022-10-06T05:49:34Z</dcterms:created>
  <dcterms:modified xsi:type="dcterms:W3CDTF">2024-07-12T00:42:52Z</dcterms:modified>
</cp:coreProperties>
</file>