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0355" windowHeight="8895" activeTab="0"/>
  </bookViews>
  <sheets>
    <sheet name="127-1" sheetId="1" r:id="rId1"/>
    <sheet name="127-2" sheetId="2" r:id="rId2"/>
  </sheets>
  <definedNames>
    <definedName name="Z_364A53AF_4FC8_4D82_BC37_49A1A208A6F7_.wvu.PrintArea" localSheetId="0" hidden="1">'127-1'!$A$1:$S$16</definedName>
    <definedName name="Z_364A53AF_4FC8_4D82_BC37_49A1A208A6F7_.wvu.PrintArea" localSheetId="1" hidden="1">'127-2'!$A$1:$AA$23</definedName>
  </definedNames>
  <calcPr calcMode="manual" fullCalcOnLoad="1"/>
</workbook>
</file>

<file path=xl/sharedStrings.xml><?xml version="1.0" encoding="utf-8"?>
<sst xmlns="http://schemas.openxmlformats.org/spreadsheetml/2006/main" count="114" uniqueCount="69">
  <si>
    <t>年度</t>
  </si>
  <si>
    <t>世帯数</t>
  </si>
  <si>
    <t>その他</t>
  </si>
  <si>
    <t>月平均</t>
  </si>
  <si>
    <t xml:space="preserve">人     </t>
  </si>
  <si>
    <t xml:space="preserve">     員</t>
  </si>
  <si>
    <t>総数</t>
  </si>
  <si>
    <t>平成</t>
  </si>
  <si>
    <t>年度・市郡</t>
  </si>
  <si>
    <t>生活扶助</t>
  </si>
  <si>
    <t>教育扶助</t>
  </si>
  <si>
    <t>住宅扶助</t>
  </si>
  <si>
    <t>介護扶助</t>
  </si>
  <si>
    <t>医療扶助</t>
  </si>
  <si>
    <t>出産扶助</t>
  </si>
  <si>
    <t>生業扶助</t>
  </si>
  <si>
    <t>葬祭扶助</t>
  </si>
  <si>
    <t>年度
市郡</t>
  </si>
  <si>
    <t>保護費</t>
  </si>
  <si>
    <t>入院外</t>
  </si>
  <si>
    <t>1</t>
  </si>
  <si>
    <t>2</t>
  </si>
  <si>
    <t>3</t>
  </si>
  <si>
    <t>4</t>
  </si>
  <si>
    <t>5</t>
  </si>
  <si>
    <t>6</t>
  </si>
  <si>
    <t>7</t>
  </si>
  <si>
    <r>
      <t xml:space="preserve">127  </t>
    </r>
    <r>
      <rPr>
        <b/>
        <sz val="10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生活保護法適用状況   </t>
    </r>
  </si>
  <si>
    <t xml:space="preserve">   </t>
  </si>
  <si>
    <r>
      <t xml:space="preserve">　１   </t>
    </r>
    <r>
      <rPr>
        <sz val="8"/>
        <rFont val="ＭＳ 明朝"/>
        <family val="1"/>
      </rPr>
      <t xml:space="preserve"> </t>
    </r>
    <r>
      <rPr>
        <sz val="16"/>
        <rFont val="ＭＳ 明朝"/>
        <family val="1"/>
      </rPr>
      <t>被保護世帯数及び人員</t>
    </r>
  </si>
  <si>
    <t>県福祉保健課　</t>
  </si>
  <si>
    <r>
      <t xml:space="preserve">年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度</t>
    </r>
  </si>
  <si>
    <r>
      <t xml:space="preserve">総 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数</t>
    </r>
  </si>
  <si>
    <r>
      <t xml:space="preserve">現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に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保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護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を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受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け</t>
    </r>
  </si>
  <si>
    <r>
      <t xml:space="preserve"> た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世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帯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及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び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人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員</t>
    </r>
  </si>
  <si>
    <r>
      <t>保 護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を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停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中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の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世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帯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及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び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員</t>
    </r>
  </si>
  <si>
    <r>
      <t xml:space="preserve">人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員</t>
    </r>
  </si>
  <si>
    <r>
      <t xml:space="preserve">総              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数     </t>
    </r>
  </si>
  <si>
    <t>医療扶助単給</t>
  </si>
  <si>
    <r>
      <t xml:space="preserve">人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員</t>
    </r>
  </si>
  <si>
    <r>
      <t xml:space="preserve">総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</si>
  <si>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r>
      <t>2</t>
    </r>
    <r>
      <rPr>
        <sz val="11"/>
        <rFont val="ＭＳ 明朝"/>
        <family val="1"/>
      </rPr>
      <t>0</t>
    </r>
  </si>
  <si>
    <t>年度</t>
  </si>
  <si>
    <r>
      <t>2</t>
    </r>
    <r>
      <rPr>
        <sz val="11"/>
        <rFont val="ＭＳ 明朝"/>
        <family val="1"/>
      </rPr>
      <t>1</t>
    </r>
  </si>
  <si>
    <r>
      <t>2</t>
    </r>
    <r>
      <rPr>
        <sz val="11"/>
        <rFont val="ＭＳ 明朝"/>
        <family val="1"/>
      </rPr>
      <t>2</t>
    </r>
  </si>
  <si>
    <r>
      <t>2</t>
    </r>
    <r>
      <rPr>
        <sz val="11"/>
        <rFont val="ＭＳ 明朝"/>
        <family val="1"/>
      </rPr>
      <t>3</t>
    </r>
  </si>
  <si>
    <t>24</t>
  </si>
  <si>
    <t>　２   市郡・扶助別人員及び保護費</t>
  </si>
  <si>
    <r>
      <t>（単位 金額</t>
    </r>
    <r>
      <rPr>
        <sz val="11"/>
        <rFont val="ＭＳ 明朝"/>
        <family val="1"/>
      </rPr>
      <t xml:space="preserve"> 千円</t>
    </r>
    <r>
      <rPr>
        <sz val="11"/>
        <rFont val="ＭＳ 明朝"/>
        <family val="1"/>
      </rPr>
      <t>）</t>
    </r>
  </si>
  <si>
    <r>
      <t xml:space="preserve">総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数</t>
    </r>
  </si>
  <si>
    <r>
      <t xml:space="preserve">人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員</t>
    </r>
  </si>
  <si>
    <r>
      <t>人</t>
    </r>
    <r>
      <rPr>
        <sz val="11"/>
        <rFont val="ＭＳ 明朝"/>
        <family val="1"/>
      </rPr>
      <t>員</t>
    </r>
  </si>
  <si>
    <r>
      <t xml:space="preserve">総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額</t>
    </r>
  </si>
  <si>
    <r>
      <t>総</t>
    </r>
    <r>
      <rPr>
        <sz val="11"/>
        <rFont val="ＭＳ 明朝"/>
        <family val="1"/>
      </rPr>
      <t>数</t>
    </r>
  </si>
  <si>
    <r>
      <t>入</t>
    </r>
    <r>
      <rPr>
        <sz val="11"/>
        <rFont val="ＭＳ 明朝"/>
        <family val="1"/>
      </rPr>
      <t>院</t>
    </r>
  </si>
  <si>
    <r>
      <t>2</t>
    </r>
    <r>
      <rPr>
        <sz val="11"/>
        <rFont val="ＭＳ 明朝"/>
        <family val="1"/>
      </rPr>
      <t>0</t>
    </r>
  </si>
  <si>
    <r>
      <t>2</t>
    </r>
    <r>
      <rPr>
        <sz val="11"/>
        <rFont val="ＭＳ 明朝"/>
        <family val="1"/>
      </rPr>
      <t>1</t>
    </r>
  </si>
  <si>
    <r>
      <t>2</t>
    </r>
    <r>
      <rPr>
        <sz val="11"/>
        <rFont val="ＭＳ 明朝"/>
        <family val="1"/>
      </rPr>
      <t>2</t>
    </r>
  </si>
  <si>
    <r>
      <t>2</t>
    </r>
    <r>
      <rPr>
        <sz val="11"/>
        <rFont val="ＭＳ 明朝"/>
        <family val="1"/>
      </rPr>
      <t>3</t>
    </r>
  </si>
  <si>
    <t>24</t>
  </si>
  <si>
    <t>1 鳥 取 市</t>
  </si>
  <si>
    <t>2 米 子 市</t>
  </si>
  <si>
    <t>3 倉 吉 市</t>
  </si>
  <si>
    <t>4 境 港 市</t>
  </si>
  <si>
    <t>5 東 部 1)</t>
  </si>
  <si>
    <t>6 中 部 2)</t>
  </si>
  <si>
    <t>7 西 部 3)</t>
  </si>
  <si>
    <t xml:space="preserve"> 1) 岩美郡・八頭郡  2) 東伯郡  3) 西伯郡・日野郡</t>
  </si>
  <si>
    <t>平成20～平成24年度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</si>
</sst>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#\ ##0_ ;_ * \-#\ ###\ ###\ ##0_ ;_ * &quot;-&quot;_ ;_ @_ "/>
    <numFmt numFmtId="177" formatCode="#\ ###\ ###\ ##0\ ;\-#\ ###\ ###\ ##0\ "/>
    <numFmt numFmtId="178" formatCode="_ * #\ ###\ ###\ ##0;_ * \-#\ ###\ ###\ ##0;_ * &quot;-&quot;_ ;_ @_ "/>
    <numFmt numFmtId="179" formatCode="_ * #\ ###\ ###\ ##0_ ;_ * &quot;△&quot;#\ ###\ ###\ ##0_ ;_ * &quot;-&quot;_ ;_ @_ "/>
    <numFmt numFmtId="180" formatCode="#,##0_ "/>
    <numFmt numFmtId="181" formatCode="0_);[Red]\(0\)"/>
    <numFmt numFmtId="182" formatCode="_ * #,##0;_ * \-#,##0;_ * &quot;-&quot;;_ @"/>
    <numFmt numFmtId="183" formatCode="_ * #\ ###\ ##0_ ;_ * \-#\ ###\ ##0_ ;_ * &quot;-&quot;_ ;_ @_ "/>
    <numFmt numFmtId="184" formatCode="#,##0_);[Red]\(#,##0\)"/>
    <numFmt numFmtId="185" formatCode="_ * #\ ###\ ###,_ ;_ * \-#\ ###\ ###\ ##0_ ;_ * &quot;-&quot;_ ;_ @_ "/>
    <numFmt numFmtId="186" formatCode="_ * #\ ###\ ###\ ##0;_*\ \-#\ ###\ ###\ ##0;\ * &quot;-&quot;_ ;_ @_ "/>
    <numFmt numFmtId="187" formatCode="_ * #\ \ ###\ ##0_ ;_ * &quot;△&quot;#\ ###\ \ ##0_ ;_ * &quot;-&quot;_ ;_ @_ "/>
    <numFmt numFmtId="188" formatCode="_ * #\ \ ###\ ##0_ ;_ * &quot;△&quot;#\ \ \ \ \ ###\ \ ##0_ ;_ * &quot;-&quot;_ ;_ @_ "/>
    <numFmt numFmtId="189" formatCode="_ * #\ \ ###\ ##0_ ;_ * &quot;△&quot;#\ \ \ \ ###\ \ ##0_ ;_ * &quot;-&quot;_ ;_ @_ "/>
    <numFmt numFmtId="190" formatCode="_ * #\ \ ###\ ##0_ ;_ * &quot;△&quot;#\ \ ###\ \ ##0_ ;_ * &quot;-&quot;_ ;_ @_ "/>
    <numFmt numFmtId="191" formatCode="_ * #\ \ ###\ ##0_ ;_ * &quot;△&quot;#\ \ \ ###\ \ ##0_ ;_ * &quot;-&quot;_ ;_ @_ "/>
    <numFmt numFmtId="192" formatCode="#,##0;&quot;△ &quot;#,##0"/>
    <numFmt numFmtId="193" formatCode="#,##0.0;&quot;△ &quot;#,##0.0"/>
    <numFmt numFmtId="194" formatCode="0;&quot;△ &quot;0"/>
    <numFmt numFmtId="195" formatCode="0.0;&quot;△ &quot;0.0"/>
    <numFmt numFmtId="196" formatCode="0_ "/>
    <numFmt numFmtId="197" formatCode="0.E+00"/>
    <numFmt numFmtId="198" formatCode="#,##0.00;&quot;△ &quot;#,##0.00"/>
    <numFmt numFmtId="199" formatCode="#,##0.0;[Red]\-#,##0.0"/>
    <numFmt numFmtId="200" formatCode="0.0"/>
    <numFmt numFmtId="201" formatCode="#,##0.0_ "/>
    <numFmt numFmtId="202" formatCode="_ * #,##0.0_ ;_ * \-#,##0.0_ ;_ * &quot;-&quot;_ ;_ @_ "/>
    <numFmt numFmtId="203" formatCode="#\ ###\ ###\ ##0;\-#\ ###\ ###\ ##0"/>
    <numFmt numFmtId="204" formatCode="#\ ###\ ###\ ##0;\-#\ ###\ ###\ 0"/>
    <numFmt numFmtId="205" formatCode="[&lt;=999]000;[&lt;=99999]000\-00;000\-0000"/>
    <numFmt numFmtId="206" formatCode="0.0_ "/>
    <numFmt numFmtId="207" formatCode="_ * #\ ###\ ###\ ##0.0_ ;_ * \-#\ ###\ ###\ ##0.0_ ;_ * &quot;-&quot;_ ;_ @_ "/>
    <numFmt numFmtId="208" formatCode="_ * #\ ###\ ###\ ##0.0_ ;_ * &quot;△&quot;#\ ###\ ###\ ##0.0_ ;_ * &quot;-&quot;_ ;_ @_ "/>
    <numFmt numFmtId="209" formatCode="_ * #\ ###\ ###\ ##0.00_ ;_ * \-#\ ###\ ###\ ##0.00_ ;_ * &quot;-&quot;_ ;_ @_ "/>
    <numFmt numFmtId="210" formatCode="_ * \ #\ ###\ ###\ ##0_ ;_ * &quot;△&quot;\ #\ ###\ ###\ ##0_ ;_ * &quot;-&quot;_ ;_ @_ "/>
    <numFmt numFmtId="211" formatCode="_ * #\ ###\ ###\ ##0_ ;_ * &quot;△&quot;\ #\ ###\ ###\ ##0_ ;_ * &quot;-&quot;_ ;_ @_ "/>
    <numFmt numFmtId="212" formatCode="_ * \ #\ ###\ 0_ ;_ * &quot;△&quot;\ \ 0_ ;_ * &quot;-&quot;_ ;_ @_ "/>
    <numFmt numFmtId="213" formatCode="_ * #\ ###\ ###\ ##0.0_ ;_ * &quot;△&quot;###\ ###\ ##0.0_ ;_ * &quot;-&quot;_ ;_ @_ "/>
    <numFmt numFmtId="214" formatCode="_ * #\ ###\ ###\ ##0.00_ ;_ * &quot;△&quot;#\ ###\ ###\ ##0.00_ ;_ * &quot;-&quot;_ ;_ @_ "/>
    <numFmt numFmtId="215" formatCode="#\ ###\ ###\ ##0\ \ ;\-#\ ###\ ###\ ##0\ \ "/>
    <numFmt numFmtId="216" formatCode="#\ ###\ ##0"/>
    <numFmt numFmtId="217" formatCode="###\ ##0\ ;&quot;△&quot;\ ###\ ##0\ "/>
    <numFmt numFmtId="218" formatCode="##\ ##0\ ;&quot;△&quot;\ ##\ ##0\ "/>
    <numFmt numFmtId="219" formatCode="##0\ ;&quot;△&quot;\ ##0\ "/>
    <numFmt numFmtId="220" formatCode="#\ ##0\ ;&quot;△&quot;\ #\ ##0\ "/>
    <numFmt numFmtId="221" formatCode="#\ ###\ ##0\ ;&quot;△&quot;\ #\ ###\ ##0\ "/>
    <numFmt numFmtId="222" formatCode="_ * \ ###\ ##0.00_ ;_ * &quot;△&quot;\ ###\ ##0.00_ ;_ * &quot;-&quot;_ ;_ @_ 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#,###,###,##0;&quot; -&quot;###,###,##0"/>
    <numFmt numFmtId="228" formatCode="0.0_);[Red]\(0.0\)"/>
    <numFmt numFmtId="229" formatCode="_ * ##\ ###\ ###\ ##0.00_ ;_ * &quot;△&quot;##\ ###\ ###\ ##0.00_ ;_ * &quot;-&quot;_ ;_ @_ "/>
    <numFmt numFmtId="230" formatCode="#,###,_;"/>
    <numFmt numFmtId="231" formatCode="#\ ###,_;"/>
    <numFmt numFmtId="232" formatCode="0_ ;[Red]\-0\ "/>
  </numFmts>
  <fonts count="35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明朝"/>
      <family val="1"/>
    </font>
    <font>
      <u val="single"/>
      <sz val="9.35"/>
      <color indexed="36"/>
      <name val="ＭＳ 明朝"/>
      <family val="1"/>
    </font>
    <font>
      <sz val="11"/>
      <color indexed="17"/>
      <name val="ＭＳ Ｐゴシック"/>
      <family val="3"/>
    </font>
    <font>
      <b/>
      <sz val="10"/>
      <name val="ＭＳ 明朝"/>
      <family val="1"/>
    </font>
    <font>
      <b/>
      <sz val="22"/>
      <name val="ＭＳ 明朝"/>
      <family val="1"/>
    </font>
    <font>
      <sz val="6"/>
      <name val="ＭＳ Ｐ明朝"/>
      <family val="1"/>
    </font>
    <font>
      <sz val="24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22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6"/>
      <name val="太ミンA101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2" fillId="0" borderId="0" xfId="62" applyFont="1" applyFill="1" applyAlignment="1">
      <alignment vertical="center"/>
      <protection/>
    </xf>
    <xf numFmtId="0" fontId="24" fillId="0" borderId="0" xfId="62" applyFont="1" applyFill="1" applyAlignment="1">
      <alignment horizontal="right" vertical="center"/>
      <protection/>
    </xf>
    <xf numFmtId="0" fontId="18" fillId="0" borderId="0" xfId="62" applyFill="1">
      <alignment/>
      <protection/>
    </xf>
    <xf numFmtId="0" fontId="25" fillId="0" borderId="0" xfId="61" applyFont="1" applyFill="1" applyAlignment="1">
      <alignment vertical="center"/>
      <protection/>
    </xf>
    <xf numFmtId="0" fontId="26" fillId="0" borderId="0" xfId="62" applyFont="1" applyFill="1" applyAlignment="1">
      <alignment vertical="center"/>
      <protection/>
    </xf>
    <xf numFmtId="0" fontId="0" fillId="0" borderId="0" xfId="61" applyFill="1" applyAlignment="1">
      <alignment vertical="center"/>
      <protection/>
    </xf>
    <xf numFmtId="0" fontId="0" fillId="0" borderId="0" xfId="61" applyFill="1" applyAlignment="1">
      <alignment horizontal="left" vertical="center"/>
      <protection/>
    </xf>
    <xf numFmtId="0" fontId="27" fillId="0" borderId="0" xfId="62" applyFont="1" applyFill="1" applyAlignment="1">
      <alignment horizontal="left" vertical="center"/>
      <protection/>
    </xf>
    <xf numFmtId="0" fontId="27" fillId="0" borderId="0" xfId="62" applyFont="1" applyFill="1" applyAlignment="1">
      <alignment horizontal="right" vertical="center"/>
      <protection/>
    </xf>
    <xf numFmtId="0" fontId="29" fillId="0" borderId="0" xfId="62" applyFont="1" applyFill="1" applyAlignment="1">
      <alignment vertical="center"/>
      <protection/>
    </xf>
    <xf numFmtId="0" fontId="29" fillId="0" borderId="0" xfId="62" applyFont="1" applyFill="1" applyAlignment="1">
      <alignment horizontal="right" vertical="center"/>
      <protection/>
    </xf>
    <xf numFmtId="0" fontId="26" fillId="0" borderId="0" xfId="62" applyFont="1" applyFill="1" applyAlignment="1">
      <alignment horizontal="left" vertical="center"/>
      <protection/>
    </xf>
    <xf numFmtId="0" fontId="29" fillId="0" borderId="0" xfId="62" applyFont="1" applyFill="1" applyAlignment="1">
      <alignment vertical="center"/>
      <protection/>
    </xf>
    <xf numFmtId="0" fontId="30" fillId="0" borderId="0" xfId="62" applyFont="1" applyFill="1" applyAlignment="1">
      <alignment horizontal="left" vertical="center"/>
      <protection/>
    </xf>
    <xf numFmtId="0" fontId="0" fillId="0" borderId="0" xfId="62" applyFont="1" applyFill="1" applyAlignment="1">
      <alignment horizontal="right" vertical="center"/>
      <protection/>
    </xf>
    <xf numFmtId="0" fontId="29" fillId="0" borderId="0" xfId="62" applyFont="1" applyFill="1" applyAlignment="1">
      <alignment horizontal="center" vertical="center"/>
      <protection/>
    </xf>
    <xf numFmtId="0" fontId="29" fillId="0" borderId="0" xfId="62" applyFont="1" applyFill="1" applyAlignment="1">
      <alignment horizontal="left" vertical="center"/>
      <protection/>
    </xf>
    <xf numFmtId="0" fontId="18" fillId="0" borderId="0" xfId="62" applyFill="1" applyAlignment="1">
      <alignment vertical="center"/>
      <protection/>
    </xf>
    <xf numFmtId="0" fontId="0" fillId="0" borderId="0" xfId="62" applyFont="1" applyFill="1" applyBorder="1" applyAlignment="1">
      <alignment horizontal="right" vertical="center"/>
      <protection/>
    </xf>
    <xf numFmtId="0" fontId="0" fillId="0" borderId="10" xfId="62" applyFont="1" applyFill="1" applyBorder="1" applyAlignment="1">
      <alignment horizontal="distributed" vertical="center"/>
      <protection/>
    </xf>
    <xf numFmtId="0" fontId="0" fillId="0" borderId="11" xfId="62" applyFont="1" applyFill="1" applyBorder="1" applyAlignment="1">
      <alignment horizontal="distributed" vertical="center"/>
      <protection/>
    </xf>
    <xf numFmtId="0" fontId="0" fillId="0" borderId="12" xfId="62" applyFont="1" applyFill="1" applyBorder="1" applyAlignment="1">
      <alignment horizontal="right" vertical="center"/>
      <protection/>
    </xf>
    <xf numFmtId="0" fontId="0" fillId="0" borderId="10" xfId="62" applyFont="1" applyFill="1" applyBorder="1" applyAlignment="1">
      <alignment/>
      <protection/>
    </xf>
    <xf numFmtId="0" fontId="0" fillId="0" borderId="10" xfId="62" applyFont="1" applyFill="1" applyBorder="1" applyAlignment="1">
      <alignment horizontal="left" vertical="center"/>
      <protection/>
    </xf>
    <xf numFmtId="0" fontId="0" fillId="0" borderId="0" xfId="62" applyFont="1" applyFill="1" applyBorder="1" applyAlignment="1">
      <alignment horizontal="distributed" vertical="center"/>
      <protection/>
    </xf>
    <xf numFmtId="0" fontId="0" fillId="0" borderId="0" xfId="62" applyFont="1" applyFill="1" applyBorder="1" applyAlignment="1">
      <alignment horizontal="distributed" vertical="center"/>
      <protection/>
    </xf>
    <xf numFmtId="0" fontId="0" fillId="0" borderId="13" xfId="62" applyFont="1" applyFill="1" applyBorder="1" applyAlignment="1">
      <alignment horizontal="distributed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distributed" vertical="center"/>
      <protection/>
    </xf>
    <xf numFmtId="49" fontId="0" fillId="0" borderId="0" xfId="62" applyNumberFormat="1" applyFont="1" applyFill="1" applyBorder="1" applyAlignment="1">
      <alignment horizontal="center" vertical="center"/>
      <protection/>
    </xf>
    <xf numFmtId="0" fontId="0" fillId="0" borderId="15" xfId="62" applyFont="1" applyFill="1" applyBorder="1" applyAlignment="1">
      <alignment horizontal="left" vertical="center"/>
      <protection/>
    </xf>
    <xf numFmtId="176" fontId="0" fillId="0" borderId="0" xfId="49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49" fontId="0" fillId="0" borderId="14" xfId="62" applyNumberFormat="1" applyFont="1" applyFill="1" applyBorder="1" applyAlignment="1">
      <alignment horizontal="right" vertical="center"/>
      <protection/>
    </xf>
    <xf numFmtId="0" fontId="0" fillId="0" borderId="0" xfId="62" applyFont="1" applyFill="1" applyBorder="1" applyAlignment="1">
      <alignment vertical="center"/>
      <protection/>
    </xf>
    <xf numFmtId="0" fontId="18" fillId="0" borderId="0" xfId="62" applyFont="1" applyFill="1" applyAlignment="1">
      <alignment vertical="center"/>
      <protection/>
    </xf>
    <xf numFmtId="176" fontId="0" fillId="0" borderId="14" xfId="49" applyNumberFormat="1" applyFont="1" applyFill="1" applyBorder="1" applyAlignment="1">
      <alignment vertical="center"/>
    </xf>
    <xf numFmtId="0" fontId="31" fillId="0" borderId="0" xfId="62" applyFont="1" applyFill="1" applyBorder="1" applyAlignment="1">
      <alignment vertical="center"/>
      <protection/>
    </xf>
    <xf numFmtId="49" fontId="31" fillId="0" borderId="0" xfId="62" applyNumberFormat="1" applyFont="1" applyFill="1" applyBorder="1" applyAlignment="1">
      <alignment horizontal="center" vertical="center"/>
      <protection/>
    </xf>
    <xf numFmtId="176" fontId="31" fillId="0" borderId="14" xfId="49" applyNumberFormat="1" applyFont="1" applyFill="1" applyBorder="1" applyAlignment="1">
      <alignment vertical="center"/>
    </xf>
    <xf numFmtId="176" fontId="31" fillId="0" borderId="0" xfId="49" applyNumberFormat="1" applyFont="1" applyFill="1" applyBorder="1" applyAlignment="1">
      <alignment vertical="center"/>
    </xf>
    <xf numFmtId="38" fontId="31" fillId="0" borderId="0" xfId="49" applyFont="1" applyFill="1" applyBorder="1" applyAlignment="1">
      <alignment vertical="center"/>
    </xf>
    <xf numFmtId="177" fontId="31" fillId="0" borderId="0" xfId="49" applyNumberFormat="1" applyFont="1" applyFill="1" applyBorder="1" applyAlignment="1">
      <alignment vertical="center"/>
    </xf>
    <xf numFmtId="49" fontId="31" fillId="0" borderId="14" xfId="62" applyNumberFormat="1" applyFont="1" applyFill="1" applyBorder="1" applyAlignment="1">
      <alignment horizontal="right" vertical="center"/>
      <protection/>
    </xf>
    <xf numFmtId="0" fontId="32" fillId="0" borderId="0" xfId="62" applyFont="1" applyFill="1" applyAlignment="1">
      <alignment vertical="center"/>
      <protection/>
    </xf>
    <xf numFmtId="0" fontId="18" fillId="0" borderId="16" xfId="62" applyFill="1" applyBorder="1">
      <alignment/>
      <protection/>
    </xf>
    <xf numFmtId="0" fontId="18" fillId="0" borderId="17" xfId="62" applyFill="1" applyBorder="1">
      <alignment/>
      <protection/>
    </xf>
    <xf numFmtId="0" fontId="18" fillId="0" borderId="0" xfId="62" applyFill="1" applyBorder="1">
      <alignment/>
      <protection/>
    </xf>
    <xf numFmtId="0" fontId="18" fillId="0" borderId="16" xfId="62" applyFill="1" applyBorder="1" applyAlignment="1">
      <alignment/>
      <protection/>
    </xf>
    <xf numFmtId="0" fontId="18" fillId="0" borderId="18" xfId="62" applyFill="1" applyBorder="1">
      <alignment/>
      <protection/>
    </xf>
    <xf numFmtId="0" fontId="18" fillId="0" borderId="0" xfId="62" applyFill="1" applyAlignment="1">
      <alignment/>
      <protection/>
    </xf>
    <xf numFmtId="0" fontId="33" fillId="0" borderId="0" xfId="62" applyFont="1" applyFill="1" applyAlignment="1">
      <alignment horizontal="right" vertical="center"/>
      <protection/>
    </xf>
    <xf numFmtId="0" fontId="0" fillId="0" borderId="0" xfId="61" applyFont="1" applyFill="1" applyAlignment="1">
      <alignment vertical="center"/>
      <protection/>
    </xf>
    <xf numFmtId="0" fontId="29" fillId="0" borderId="0" xfId="62" applyFont="1" applyFill="1" applyBorder="1" applyAlignment="1">
      <alignment vertical="center"/>
      <protection/>
    </xf>
    <xf numFmtId="0" fontId="0" fillId="0" borderId="0" xfId="61" applyFill="1">
      <alignment/>
      <protection/>
    </xf>
    <xf numFmtId="0" fontId="33" fillId="0" borderId="0" xfId="62" applyFont="1" applyFill="1" applyAlignment="1">
      <alignment horizontal="left"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0" fillId="0" borderId="0" xfId="62" applyFont="1" applyFill="1" applyAlignment="1">
      <alignment vertical="center"/>
      <protection/>
    </xf>
    <xf numFmtId="0" fontId="0" fillId="0" borderId="19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" vertical="center" wrapText="1"/>
      <protection/>
    </xf>
    <xf numFmtId="0" fontId="0" fillId="0" borderId="0" xfId="62" applyFont="1" applyFill="1" applyBorder="1" applyAlignment="1">
      <alignment horizontal="center" vertical="center" wrapText="1"/>
      <protection/>
    </xf>
    <xf numFmtId="49" fontId="0" fillId="0" borderId="0" xfId="62" applyNumberFormat="1" applyFont="1" applyFill="1" applyBorder="1" applyAlignment="1">
      <alignment horizontal="center" vertical="center" shrinkToFit="1"/>
      <protection/>
    </xf>
    <xf numFmtId="0" fontId="0" fillId="0" borderId="15" xfId="62" applyFont="1" applyFill="1" applyBorder="1" applyAlignment="1">
      <alignment vertical="center"/>
      <protection/>
    </xf>
    <xf numFmtId="178" fontId="0" fillId="0" borderId="0" xfId="49" applyNumberFormat="1" applyFont="1" applyFill="1" applyBorder="1" applyAlignment="1">
      <alignment vertical="center" shrinkToFit="1"/>
    </xf>
    <xf numFmtId="178" fontId="0" fillId="0" borderId="0" xfId="49" applyNumberFormat="1" applyFont="1" applyFill="1" applyBorder="1" applyAlignment="1">
      <alignment vertical="center"/>
    </xf>
    <xf numFmtId="49" fontId="0" fillId="0" borderId="14" xfId="62" applyNumberFormat="1" applyFont="1" applyFill="1" applyBorder="1" applyAlignment="1">
      <alignment horizontal="right" vertical="center" shrinkToFit="1"/>
      <protection/>
    </xf>
    <xf numFmtId="0" fontId="18" fillId="0" borderId="0" xfId="62" applyFont="1" applyFill="1" applyAlignment="1">
      <alignment vertical="center" shrinkToFit="1"/>
      <protection/>
    </xf>
    <xf numFmtId="0" fontId="0" fillId="0" borderId="0" xfId="62" applyFont="1" applyFill="1" applyBorder="1" applyAlignment="1">
      <alignment vertical="center" shrinkToFit="1"/>
      <protection/>
    </xf>
    <xf numFmtId="0" fontId="0" fillId="0" borderId="15" xfId="62" applyFont="1" applyFill="1" applyBorder="1" applyAlignment="1">
      <alignment vertical="center" shrinkToFit="1"/>
      <protection/>
    </xf>
    <xf numFmtId="0" fontId="31" fillId="0" borderId="0" xfId="62" applyFont="1" applyFill="1" applyBorder="1" applyAlignment="1">
      <alignment vertical="center" shrinkToFit="1"/>
      <protection/>
    </xf>
    <xf numFmtId="49" fontId="31" fillId="0" borderId="0" xfId="62" applyNumberFormat="1" applyFont="1" applyFill="1" applyBorder="1" applyAlignment="1">
      <alignment horizontal="center" vertical="center" shrinkToFit="1"/>
      <protection/>
    </xf>
    <xf numFmtId="0" fontId="31" fillId="0" borderId="15" xfId="62" applyFont="1" applyFill="1" applyBorder="1" applyAlignment="1">
      <alignment vertical="center" shrinkToFit="1"/>
      <protection/>
    </xf>
    <xf numFmtId="178" fontId="31" fillId="0" borderId="0" xfId="49" applyNumberFormat="1" applyFont="1" applyFill="1" applyBorder="1" applyAlignment="1">
      <alignment vertical="center" shrinkToFit="1"/>
    </xf>
    <xf numFmtId="178" fontId="31" fillId="0" borderId="0" xfId="49" applyNumberFormat="1" applyFont="1" applyFill="1" applyBorder="1" applyAlignment="1">
      <alignment vertical="center"/>
    </xf>
    <xf numFmtId="49" fontId="31" fillId="0" borderId="14" xfId="62" applyNumberFormat="1" applyFont="1" applyFill="1" applyBorder="1" applyAlignment="1">
      <alignment horizontal="right" vertical="center" shrinkToFit="1"/>
      <protection/>
    </xf>
    <xf numFmtId="0" fontId="32" fillId="0" borderId="0" xfId="62" applyFont="1" applyFill="1" applyAlignment="1">
      <alignment vertical="center" shrinkToFit="1"/>
      <protection/>
    </xf>
    <xf numFmtId="176" fontId="32" fillId="0" borderId="0" xfId="62" applyNumberFormat="1" applyFont="1" applyFill="1" applyAlignment="1">
      <alignment vertical="center" shrinkToFit="1"/>
      <protection/>
    </xf>
    <xf numFmtId="0" fontId="0" fillId="0" borderId="0" xfId="49" applyNumberFormat="1" applyFont="1" applyFill="1" applyBorder="1" applyAlignment="1">
      <alignment horizontal="right" vertical="center"/>
    </xf>
    <xf numFmtId="0" fontId="0" fillId="0" borderId="14" xfId="62" applyFont="1" applyFill="1" applyBorder="1" applyAlignment="1">
      <alignment horizontal="right" vertical="center"/>
      <protection/>
    </xf>
    <xf numFmtId="176" fontId="18" fillId="0" borderId="0" xfId="62" applyNumberFormat="1" applyFont="1" applyFill="1" applyAlignment="1">
      <alignment vertical="center"/>
      <protection/>
    </xf>
    <xf numFmtId="43" fontId="18" fillId="0" borderId="0" xfId="62" applyNumberFormat="1" applyFont="1" applyFill="1" applyAlignment="1">
      <alignment vertical="center"/>
      <protection/>
    </xf>
    <xf numFmtId="182" fontId="0" fillId="0" borderId="0" xfId="0" applyNumberFormat="1" applyFont="1" applyFill="1" applyAlignment="1">
      <alignment horizontal="right" vertical="center"/>
    </xf>
    <xf numFmtId="41" fontId="0" fillId="0" borderId="0" xfId="49" applyNumberFormat="1" applyFont="1" applyFill="1" applyBorder="1" applyAlignment="1">
      <alignment vertical="center"/>
    </xf>
    <xf numFmtId="178" fontId="0" fillId="0" borderId="0" xfId="49" applyNumberFormat="1" applyFont="1" applyFill="1" applyBorder="1" applyAlignment="1">
      <alignment horizontal="right" vertical="center"/>
    </xf>
    <xf numFmtId="176" fontId="0" fillId="0" borderId="0" xfId="49" applyNumberFormat="1" applyFont="1" applyFill="1" applyBorder="1" applyAlignment="1">
      <alignment horizontal="right" vertical="center"/>
    </xf>
    <xf numFmtId="0" fontId="0" fillId="0" borderId="16" xfId="62" applyFont="1" applyFill="1" applyBorder="1" applyAlignment="1">
      <alignment horizontal="center"/>
      <protection/>
    </xf>
    <xf numFmtId="178" fontId="0" fillId="0" borderId="17" xfId="49" applyNumberFormat="1" applyFont="1" applyFill="1" applyBorder="1" applyAlignment="1">
      <alignment/>
    </xf>
    <xf numFmtId="178" fontId="0" fillId="0" borderId="16" xfId="49" applyNumberFormat="1" applyFont="1" applyFill="1" applyBorder="1" applyAlignment="1">
      <alignment/>
    </xf>
    <xf numFmtId="38" fontId="0" fillId="0" borderId="16" xfId="49" applyFont="1" applyFill="1" applyBorder="1" applyAlignment="1">
      <alignment/>
    </xf>
    <xf numFmtId="178" fontId="0" fillId="0" borderId="16" xfId="49" applyNumberFormat="1" applyFont="1" applyFill="1" applyBorder="1" applyAlignment="1">
      <alignment/>
    </xf>
    <xf numFmtId="178" fontId="0" fillId="0" borderId="16" xfId="49" applyNumberFormat="1" applyFont="1" applyFill="1" applyBorder="1" applyAlignment="1">
      <alignment horizontal="right"/>
    </xf>
    <xf numFmtId="176" fontId="0" fillId="0" borderId="18" xfId="49" applyNumberFormat="1" applyFont="1" applyFill="1" applyBorder="1" applyAlignment="1">
      <alignment horizontal="right"/>
    </xf>
    <xf numFmtId="0" fontId="0" fillId="0" borderId="16" xfId="62" applyFont="1" applyFill="1" applyBorder="1">
      <alignment/>
      <protection/>
    </xf>
    <xf numFmtId="178" fontId="0" fillId="0" borderId="0" xfId="62" applyNumberFormat="1" applyFont="1" applyFill="1">
      <alignment/>
      <protection/>
    </xf>
    <xf numFmtId="0" fontId="0" fillId="0" borderId="0" xfId="62" applyFont="1" applyFill="1">
      <alignment/>
      <protection/>
    </xf>
    <xf numFmtId="0" fontId="0" fillId="0" borderId="0" xfId="62" applyFont="1" applyFill="1" applyBorder="1">
      <alignment/>
      <protection/>
    </xf>
    <xf numFmtId="0" fontId="0" fillId="0" borderId="0" xfId="62" applyFont="1" applyFill="1" applyAlignment="1">
      <alignment/>
      <protection/>
    </xf>
    <xf numFmtId="176" fontId="18" fillId="0" borderId="0" xfId="62" applyNumberFormat="1" applyFill="1">
      <alignment/>
      <protection/>
    </xf>
    <xf numFmtId="178" fontId="18" fillId="0" borderId="0" xfId="62" applyNumberFormat="1" applyFill="1">
      <alignment/>
      <protection/>
    </xf>
    <xf numFmtId="0" fontId="0" fillId="0" borderId="20" xfId="62" applyFont="1" applyFill="1" applyBorder="1" applyAlignment="1">
      <alignment horizontal="distributed" vertical="center"/>
      <protection/>
    </xf>
    <xf numFmtId="0" fontId="0" fillId="0" borderId="21" xfId="62" applyFont="1" applyFill="1" applyBorder="1" applyAlignment="1">
      <alignment horizontal="distributed" vertical="center"/>
      <protection/>
    </xf>
    <xf numFmtId="0" fontId="0" fillId="0" borderId="10" xfId="62" applyFont="1" applyFill="1" applyBorder="1" applyAlignment="1">
      <alignment horizontal="distributed" vertical="center"/>
      <protection/>
    </xf>
    <xf numFmtId="0" fontId="0" fillId="0" borderId="11" xfId="62" applyFont="1" applyFill="1" applyBorder="1" applyAlignment="1">
      <alignment horizontal="distributed" vertical="center"/>
      <protection/>
    </xf>
    <xf numFmtId="0" fontId="0" fillId="0" borderId="22" xfId="62" applyFont="1" applyFill="1" applyBorder="1" applyAlignment="1">
      <alignment horizontal="left" vertical="center"/>
      <protection/>
    </xf>
    <xf numFmtId="0" fontId="0" fillId="0" borderId="20" xfId="62" applyFont="1" applyFill="1" applyBorder="1" applyAlignment="1">
      <alignment horizontal="left" vertical="center"/>
      <protection/>
    </xf>
    <xf numFmtId="0" fontId="0" fillId="0" borderId="12" xfId="62" applyFont="1" applyFill="1" applyBorder="1" applyAlignment="1">
      <alignment horizontal="right" vertical="center"/>
      <protection/>
    </xf>
    <xf numFmtId="0" fontId="0" fillId="0" borderId="23" xfId="62" applyFont="1" applyFill="1" applyBorder="1" applyAlignment="1">
      <alignment horizontal="right" vertical="center"/>
      <protection/>
    </xf>
    <xf numFmtId="0" fontId="0" fillId="0" borderId="24" xfId="62" applyFont="1" applyFill="1" applyBorder="1" applyAlignment="1">
      <alignment horizontal="distributed" vertical="center"/>
      <protection/>
    </xf>
    <xf numFmtId="0" fontId="0" fillId="0" borderId="22" xfId="62" applyFont="1" applyFill="1" applyBorder="1" applyAlignment="1">
      <alignment horizontal="distributed" vertical="center"/>
      <protection/>
    </xf>
    <xf numFmtId="0" fontId="0" fillId="0" borderId="25" xfId="62" applyFont="1" applyFill="1" applyBorder="1" applyAlignment="1">
      <alignment horizontal="distributed" vertical="center"/>
      <protection/>
    </xf>
    <xf numFmtId="0" fontId="0" fillId="0" borderId="26" xfId="62" applyFont="1" applyFill="1" applyBorder="1" applyAlignment="1">
      <alignment horizontal="distributed" vertical="center"/>
      <protection/>
    </xf>
    <xf numFmtId="0" fontId="0" fillId="0" borderId="27" xfId="62" applyFont="1" applyFill="1" applyBorder="1" applyAlignment="1">
      <alignment horizontal="distributed" vertical="center"/>
      <protection/>
    </xf>
    <xf numFmtId="0" fontId="0" fillId="0" borderId="24" xfId="62" applyFont="1" applyFill="1" applyBorder="1" applyAlignment="1">
      <alignment horizontal="right" vertical="center"/>
      <protection/>
    </xf>
    <xf numFmtId="0" fontId="0" fillId="0" borderId="22" xfId="62" applyFont="1" applyFill="1" applyBorder="1" applyAlignment="1">
      <alignment horizontal="right" vertical="center"/>
      <protection/>
    </xf>
    <xf numFmtId="0" fontId="0" fillId="0" borderId="12" xfId="62" applyFont="1" applyFill="1" applyBorder="1" applyAlignment="1">
      <alignment horizontal="distributed" vertical="center"/>
      <protection/>
    </xf>
    <xf numFmtId="0" fontId="0" fillId="0" borderId="23" xfId="62" applyFont="1" applyFill="1" applyBorder="1" applyAlignment="1">
      <alignment horizontal="distributed" vertical="center"/>
      <protection/>
    </xf>
    <xf numFmtId="0" fontId="0" fillId="0" borderId="28" xfId="62" applyFont="1" applyFill="1" applyBorder="1" applyAlignment="1">
      <alignment horizontal="left"/>
      <protection/>
    </xf>
    <xf numFmtId="0" fontId="18" fillId="0" borderId="28" xfId="62" applyFill="1" applyBorder="1" applyAlignment="1">
      <alignment horizontal="left"/>
      <protection/>
    </xf>
    <xf numFmtId="0" fontId="0" fillId="0" borderId="16" xfId="62" applyFont="1" applyFill="1" applyBorder="1" applyAlignment="1">
      <alignment horizontal="left" vertical="center"/>
      <protection/>
    </xf>
    <xf numFmtId="0" fontId="18" fillId="0" borderId="16" xfId="62" applyFill="1" applyBorder="1" applyAlignment="1">
      <alignment horizontal="left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20" xfId="62" applyFont="1" applyFill="1" applyBorder="1" applyAlignment="1">
      <alignment horizontal="center" vertical="center"/>
      <protection/>
    </xf>
    <xf numFmtId="0" fontId="0" fillId="0" borderId="21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0" fillId="0" borderId="29" xfId="62" applyFont="1" applyFill="1" applyBorder="1" applyAlignment="1">
      <alignment horizontal="distributed" vertical="center" wrapText="1"/>
      <protection/>
    </xf>
    <xf numFmtId="0" fontId="0" fillId="0" borderId="28" xfId="62" applyFont="1" applyFill="1" applyBorder="1" applyAlignment="1">
      <alignment horizontal="distributed" vertical="center" wrapText="1"/>
      <protection/>
    </xf>
    <xf numFmtId="0" fontId="0" fillId="0" borderId="14" xfId="62" applyFont="1" applyFill="1" applyBorder="1" applyAlignment="1">
      <alignment horizontal="distributed" vertical="center" wrapText="1"/>
      <protection/>
    </xf>
    <xf numFmtId="0" fontId="0" fillId="0" borderId="0" xfId="62" applyFont="1" applyFill="1" applyBorder="1" applyAlignment="1">
      <alignment horizontal="distributed" vertical="center" wrapText="1"/>
      <protection/>
    </xf>
    <xf numFmtId="0" fontId="0" fillId="0" borderId="30" xfId="62" applyFont="1" applyFill="1" applyBorder="1" applyAlignment="1">
      <alignment horizontal="distributed" vertical="center" wrapText="1"/>
      <protection/>
    </xf>
    <xf numFmtId="0" fontId="0" fillId="0" borderId="31" xfId="62" applyFont="1" applyFill="1" applyBorder="1" applyAlignment="1">
      <alignment horizontal="distributed" vertical="center" wrapText="1"/>
      <protection/>
    </xf>
    <xf numFmtId="0" fontId="0" fillId="0" borderId="20" xfId="6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 社会保障(136～147)" xfId="61"/>
    <cellStyle name="標準_社会保障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7</xdr:row>
      <xdr:rowOff>0</xdr:rowOff>
    </xdr:from>
    <xdr:to>
      <xdr:col>3</xdr:col>
      <xdr:colOff>552450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0" y="14192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</a:t>
          </a:r>
        </a:p>
      </xdr:txBody>
    </xdr:sp>
    <xdr:clientData/>
  </xdr:twoCellAnchor>
  <xdr:twoCellAnchor>
    <xdr:from>
      <xdr:col>15</xdr:col>
      <xdr:colOff>342900</xdr:colOff>
      <xdr:row>7</xdr:row>
      <xdr:rowOff>0</xdr:rowOff>
    </xdr:from>
    <xdr:to>
      <xdr:col>15</xdr:col>
      <xdr:colOff>581025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639800" y="14192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</a:t>
          </a:r>
        </a:p>
      </xdr:txBody>
    </xdr:sp>
    <xdr:clientData/>
  </xdr:twoCellAnchor>
  <xdr:twoCellAnchor>
    <xdr:from>
      <xdr:col>16</xdr:col>
      <xdr:colOff>371475</xdr:colOff>
      <xdr:row>7</xdr:row>
      <xdr:rowOff>0</xdr:rowOff>
    </xdr:from>
    <xdr:to>
      <xdr:col>16</xdr:col>
      <xdr:colOff>609600</xdr:colOff>
      <xdr:row>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4611350" y="14192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</a:t>
          </a:r>
        </a:p>
      </xdr:txBody>
    </xdr:sp>
    <xdr:clientData/>
  </xdr:twoCellAnchor>
  <xdr:twoCellAnchor>
    <xdr:from>
      <xdr:col>17</xdr:col>
      <xdr:colOff>371475</xdr:colOff>
      <xdr:row>7</xdr:row>
      <xdr:rowOff>0</xdr:rowOff>
    </xdr:from>
    <xdr:to>
      <xdr:col>17</xdr:col>
      <xdr:colOff>609600</xdr:colOff>
      <xdr:row>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5554325" y="14192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</a:t>
          </a:r>
        </a:p>
      </xdr:txBody>
    </xdr:sp>
    <xdr:clientData/>
  </xdr:twoCellAnchor>
  <xdr:twoCellAnchor>
    <xdr:from>
      <xdr:col>19</xdr:col>
      <xdr:colOff>314325</xdr:colOff>
      <xdr:row>7</xdr:row>
      <xdr:rowOff>0</xdr:rowOff>
    </xdr:from>
    <xdr:to>
      <xdr:col>19</xdr:col>
      <xdr:colOff>552450</xdr:colOff>
      <xdr:row>7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621250" y="14192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</a:t>
          </a:r>
        </a:p>
      </xdr:txBody>
    </xdr:sp>
    <xdr:clientData/>
  </xdr:twoCellAnchor>
  <xdr:twoCellAnchor>
    <xdr:from>
      <xdr:col>21</xdr:col>
      <xdr:colOff>314325</xdr:colOff>
      <xdr:row>7</xdr:row>
      <xdr:rowOff>0</xdr:rowOff>
    </xdr:from>
    <xdr:to>
      <xdr:col>21</xdr:col>
      <xdr:colOff>552450</xdr:colOff>
      <xdr:row>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8973800" y="14192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</a:t>
          </a:r>
        </a:p>
      </xdr:txBody>
    </xdr:sp>
    <xdr:clientData/>
  </xdr:twoCellAnchor>
  <xdr:twoCellAnchor>
    <xdr:from>
      <xdr:col>23</xdr:col>
      <xdr:colOff>285750</xdr:colOff>
      <xdr:row>7</xdr:row>
      <xdr:rowOff>0</xdr:rowOff>
    </xdr:from>
    <xdr:to>
      <xdr:col>23</xdr:col>
      <xdr:colOff>523875</xdr:colOff>
      <xdr:row>7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0640675" y="14192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</a:t>
          </a:r>
        </a:p>
      </xdr:txBody>
    </xdr:sp>
    <xdr:clientData/>
  </xdr:twoCellAnchor>
  <xdr:twoCellAnchor>
    <xdr:from>
      <xdr:col>3</xdr:col>
      <xdr:colOff>314325</xdr:colOff>
      <xdr:row>7</xdr:row>
      <xdr:rowOff>0</xdr:rowOff>
    </xdr:from>
    <xdr:to>
      <xdr:col>3</xdr:col>
      <xdr:colOff>552450</xdr:colOff>
      <xdr:row>7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524000" y="14192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</a:t>
          </a:r>
        </a:p>
      </xdr:txBody>
    </xdr:sp>
    <xdr:clientData/>
  </xdr:twoCellAnchor>
  <xdr:twoCellAnchor>
    <xdr:from>
      <xdr:col>15</xdr:col>
      <xdr:colOff>342900</xdr:colOff>
      <xdr:row>7</xdr:row>
      <xdr:rowOff>0</xdr:rowOff>
    </xdr:from>
    <xdr:to>
      <xdr:col>15</xdr:col>
      <xdr:colOff>581025</xdr:colOff>
      <xdr:row>7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3639800" y="14192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</a:t>
          </a:r>
        </a:p>
      </xdr:txBody>
    </xdr:sp>
    <xdr:clientData/>
  </xdr:twoCellAnchor>
  <xdr:twoCellAnchor>
    <xdr:from>
      <xdr:col>16</xdr:col>
      <xdr:colOff>371475</xdr:colOff>
      <xdr:row>7</xdr:row>
      <xdr:rowOff>0</xdr:rowOff>
    </xdr:from>
    <xdr:to>
      <xdr:col>16</xdr:col>
      <xdr:colOff>609600</xdr:colOff>
      <xdr:row>7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4611350" y="14192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</a:t>
          </a:r>
        </a:p>
      </xdr:txBody>
    </xdr:sp>
    <xdr:clientData/>
  </xdr:twoCellAnchor>
  <xdr:twoCellAnchor>
    <xdr:from>
      <xdr:col>17</xdr:col>
      <xdr:colOff>371475</xdr:colOff>
      <xdr:row>7</xdr:row>
      <xdr:rowOff>0</xdr:rowOff>
    </xdr:from>
    <xdr:to>
      <xdr:col>17</xdr:col>
      <xdr:colOff>609600</xdr:colOff>
      <xdr:row>7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5554325" y="14192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</a:t>
          </a:r>
        </a:p>
      </xdr:txBody>
    </xdr:sp>
    <xdr:clientData/>
  </xdr:twoCellAnchor>
  <xdr:twoCellAnchor>
    <xdr:from>
      <xdr:col>19</xdr:col>
      <xdr:colOff>314325</xdr:colOff>
      <xdr:row>7</xdr:row>
      <xdr:rowOff>0</xdr:rowOff>
    </xdr:from>
    <xdr:to>
      <xdr:col>19</xdr:col>
      <xdr:colOff>552450</xdr:colOff>
      <xdr:row>7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7621250" y="14192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</a:t>
          </a:r>
        </a:p>
      </xdr:txBody>
    </xdr:sp>
    <xdr:clientData/>
  </xdr:twoCellAnchor>
  <xdr:twoCellAnchor>
    <xdr:from>
      <xdr:col>21</xdr:col>
      <xdr:colOff>314325</xdr:colOff>
      <xdr:row>7</xdr:row>
      <xdr:rowOff>0</xdr:rowOff>
    </xdr:from>
    <xdr:to>
      <xdr:col>21</xdr:col>
      <xdr:colOff>552450</xdr:colOff>
      <xdr:row>7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8973800" y="14192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</a:t>
          </a:r>
        </a:p>
      </xdr:txBody>
    </xdr:sp>
    <xdr:clientData/>
  </xdr:twoCellAnchor>
  <xdr:twoCellAnchor>
    <xdr:from>
      <xdr:col>23</xdr:col>
      <xdr:colOff>285750</xdr:colOff>
      <xdr:row>7</xdr:row>
      <xdr:rowOff>0</xdr:rowOff>
    </xdr:from>
    <xdr:to>
      <xdr:col>23</xdr:col>
      <xdr:colOff>523875</xdr:colOff>
      <xdr:row>7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20640675" y="14192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5.3984375" style="3" customWidth="1"/>
    <col min="2" max="2" width="2.59765625" style="3" customWidth="1"/>
    <col min="3" max="3" width="5.3984375" style="3" customWidth="1"/>
    <col min="4" max="10" width="14.09765625" style="3" customWidth="1"/>
    <col min="11" max="11" width="14.8984375" style="52" customWidth="1"/>
    <col min="12" max="17" width="14.8984375" style="3" customWidth="1"/>
    <col min="18" max="19" width="4.09765625" style="3" customWidth="1"/>
    <col min="20" max="16384" width="8.8984375" style="3" customWidth="1"/>
  </cols>
  <sheetData>
    <row r="1" spans="1:18" ht="25.5" customHeight="1">
      <c r="A1" s="1" t="s">
        <v>27</v>
      </c>
      <c r="B1" s="2"/>
      <c r="C1" s="2"/>
      <c r="D1" s="2"/>
      <c r="E1" s="2"/>
      <c r="G1" s="1"/>
      <c r="H1" s="1"/>
      <c r="I1" s="1"/>
      <c r="J1" s="1"/>
      <c r="K1" s="4"/>
      <c r="L1" s="4"/>
      <c r="M1" s="5" t="s">
        <v>28</v>
      </c>
      <c r="N1" s="6"/>
      <c r="O1" s="7"/>
      <c r="Q1" s="8"/>
      <c r="R1" s="8"/>
    </row>
    <row r="2" spans="1:18" ht="12" customHeight="1">
      <c r="A2" s="9"/>
      <c r="B2" s="9"/>
      <c r="C2" s="9"/>
      <c r="D2" s="9"/>
      <c r="E2" s="9"/>
      <c r="F2" s="9"/>
      <c r="G2" s="9"/>
      <c r="H2" s="9"/>
      <c r="I2" s="9"/>
      <c r="J2" s="9"/>
      <c r="K2" s="8"/>
      <c r="L2" s="8"/>
      <c r="M2" s="8"/>
      <c r="N2" s="8"/>
      <c r="O2" s="8"/>
      <c r="P2" s="8"/>
      <c r="Q2" s="8"/>
      <c r="R2" s="8"/>
    </row>
    <row r="3" spans="1:18" ht="19.5" customHeight="1">
      <c r="A3" s="10" t="s">
        <v>29</v>
      </c>
      <c r="B3" s="11"/>
      <c r="C3" s="11"/>
      <c r="D3" s="11"/>
      <c r="E3" s="11"/>
      <c r="F3" s="12" t="s">
        <v>68</v>
      </c>
      <c r="H3" s="6"/>
      <c r="I3" s="6"/>
      <c r="J3" s="6"/>
      <c r="K3" s="13"/>
      <c r="L3" s="13"/>
      <c r="M3" s="14"/>
      <c r="N3" s="14"/>
      <c r="O3" s="14"/>
      <c r="Q3" s="15" t="s">
        <v>30</v>
      </c>
      <c r="R3" s="14"/>
    </row>
    <row r="4" spans="2:19" ht="4.5" customHeight="1">
      <c r="B4" s="11"/>
      <c r="C4" s="11"/>
      <c r="D4" s="11"/>
      <c r="E4" s="11"/>
      <c r="F4" s="11"/>
      <c r="G4" s="16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="18" customFormat="1" ht="21.75" customHeight="1" thickBot="1">
      <c r="S5" s="15"/>
    </row>
    <row r="6" spans="1:19" ht="19.5" customHeight="1" thickTop="1">
      <c r="A6" s="102" t="s">
        <v>31</v>
      </c>
      <c r="B6" s="103"/>
      <c r="C6" s="103"/>
      <c r="D6" s="103" t="s">
        <v>32</v>
      </c>
      <c r="E6" s="103"/>
      <c r="F6" s="103"/>
      <c r="G6" s="103"/>
      <c r="H6" s="115" t="s">
        <v>33</v>
      </c>
      <c r="I6" s="116"/>
      <c r="J6" s="116"/>
      <c r="K6" s="106" t="s">
        <v>34</v>
      </c>
      <c r="L6" s="106"/>
      <c r="M6" s="107"/>
      <c r="N6" s="110" t="s">
        <v>35</v>
      </c>
      <c r="O6" s="111"/>
      <c r="P6" s="111"/>
      <c r="Q6" s="102"/>
      <c r="R6" s="103" t="s">
        <v>0</v>
      </c>
      <c r="S6" s="110"/>
    </row>
    <row r="7" spans="1:19" ht="19.5" customHeight="1">
      <c r="A7" s="104"/>
      <c r="B7" s="105"/>
      <c r="C7" s="105"/>
      <c r="D7" s="105" t="s">
        <v>1</v>
      </c>
      <c r="E7" s="105"/>
      <c r="F7" s="105" t="s">
        <v>36</v>
      </c>
      <c r="G7" s="105"/>
      <c r="H7" s="108" t="s">
        <v>37</v>
      </c>
      <c r="I7" s="109"/>
      <c r="J7" s="109"/>
      <c r="K7" s="23"/>
      <c r="L7" s="112" t="s">
        <v>38</v>
      </c>
      <c r="M7" s="105" t="s">
        <v>2</v>
      </c>
      <c r="N7" s="105" t="s">
        <v>1</v>
      </c>
      <c r="O7" s="105"/>
      <c r="P7" s="105" t="s">
        <v>39</v>
      </c>
      <c r="Q7" s="105"/>
      <c r="R7" s="105"/>
      <c r="S7" s="117"/>
    </row>
    <row r="8" spans="1:19" ht="19.5" customHeight="1">
      <c r="A8" s="104"/>
      <c r="B8" s="105"/>
      <c r="C8" s="105"/>
      <c r="D8" s="105" t="s">
        <v>40</v>
      </c>
      <c r="E8" s="105" t="s">
        <v>3</v>
      </c>
      <c r="F8" s="105" t="s">
        <v>40</v>
      </c>
      <c r="G8" s="105" t="s">
        <v>3</v>
      </c>
      <c r="H8" s="105" t="s">
        <v>1</v>
      </c>
      <c r="I8" s="105"/>
      <c r="J8" s="22" t="s">
        <v>4</v>
      </c>
      <c r="K8" s="24" t="s">
        <v>5</v>
      </c>
      <c r="L8" s="113"/>
      <c r="M8" s="105"/>
      <c r="N8" s="105" t="s">
        <v>40</v>
      </c>
      <c r="O8" s="105" t="s">
        <v>3</v>
      </c>
      <c r="P8" s="105" t="s">
        <v>6</v>
      </c>
      <c r="Q8" s="105" t="s">
        <v>3</v>
      </c>
      <c r="R8" s="105"/>
      <c r="S8" s="117"/>
    </row>
    <row r="9" spans="1:19" ht="19.5" customHeight="1">
      <c r="A9" s="104"/>
      <c r="B9" s="105"/>
      <c r="C9" s="105"/>
      <c r="D9" s="105"/>
      <c r="E9" s="105"/>
      <c r="F9" s="105"/>
      <c r="G9" s="105"/>
      <c r="H9" s="21" t="s">
        <v>40</v>
      </c>
      <c r="I9" s="21" t="s">
        <v>3</v>
      </c>
      <c r="J9" s="21" t="s">
        <v>40</v>
      </c>
      <c r="K9" s="20" t="s">
        <v>3</v>
      </c>
      <c r="L9" s="114"/>
      <c r="M9" s="105"/>
      <c r="N9" s="105"/>
      <c r="O9" s="105"/>
      <c r="P9" s="105"/>
      <c r="Q9" s="105"/>
      <c r="R9" s="105"/>
      <c r="S9" s="117"/>
    </row>
    <row r="10" spans="1:19" s="18" customFormat="1" ht="6.75" customHeight="1">
      <c r="A10" s="26"/>
      <c r="B10" s="26"/>
      <c r="C10" s="27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8"/>
      <c r="O10" s="28"/>
      <c r="P10" s="28"/>
      <c r="Q10" s="28"/>
      <c r="R10" s="29"/>
      <c r="S10" s="26"/>
    </row>
    <row r="11" spans="1:19" s="37" customFormat="1" ht="17.25" customHeight="1">
      <c r="A11" s="19" t="s">
        <v>7</v>
      </c>
      <c r="B11" s="30" t="s">
        <v>41</v>
      </c>
      <c r="C11" s="31" t="s">
        <v>0</v>
      </c>
      <c r="D11" s="32">
        <v>46099</v>
      </c>
      <c r="E11" s="32">
        <v>3842</v>
      </c>
      <c r="F11" s="32">
        <v>63999</v>
      </c>
      <c r="G11" s="32">
        <v>5333</v>
      </c>
      <c r="H11" s="32">
        <v>45940</v>
      </c>
      <c r="I11" s="32">
        <v>3828</v>
      </c>
      <c r="J11" s="32">
        <v>63796</v>
      </c>
      <c r="K11" s="32">
        <v>5316</v>
      </c>
      <c r="L11" s="32">
        <v>3438</v>
      </c>
      <c r="M11" s="32">
        <v>51464</v>
      </c>
      <c r="N11" s="33">
        <v>159</v>
      </c>
      <c r="O11" s="33">
        <v>13</v>
      </c>
      <c r="P11" s="33">
        <v>203</v>
      </c>
      <c r="Q11" s="34">
        <v>17</v>
      </c>
      <c r="R11" s="35" t="s">
        <v>41</v>
      </c>
      <c r="S11" s="36" t="s">
        <v>42</v>
      </c>
    </row>
    <row r="12" spans="1:19" s="37" customFormat="1" ht="17.25" customHeight="1">
      <c r="A12" s="36"/>
      <c r="B12" s="30" t="s">
        <v>43</v>
      </c>
      <c r="C12" s="36"/>
      <c r="D12" s="38">
        <v>51238</v>
      </c>
      <c r="E12" s="32">
        <v>4270</v>
      </c>
      <c r="F12" s="32">
        <v>72025</v>
      </c>
      <c r="G12" s="32">
        <v>6002</v>
      </c>
      <c r="H12" s="32">
        <v>51077</v>
      </c>
      <c r="I12" s="32">
        <v>4256</v>
      </c>
      <c r="J12" s="32">
        <v>71813</v>
      </c>
      <c r="K12" s="32">
        <v>5984</v>
      </c>
      <c r="L12" s="32">
        <v>3437</v>
      </c>
      <c r="M12" s="32">
        <v>51689</v>
      </c>
      <c r="N12" s="33">
        <v>161</v>
      </c>
      <c r="O12" s="33">
        <v>13</v>
      </c>
      <c r="P12" s="33">
        <v>212</v>
      </c>
      <c r="Q12" s="34">
        <v>18</v>
      </c>
      <c r="R12" s="35" t="s">
        <v>43</v>
      </c>
      <c r="S12" s="36"/>
    </row>
    <row r="13" spans="1:19" s="37" customFormat="1" ht="17.25" customHeight="1">
      <c r="A13" s="36"/>
      <c r="B13" s="30" t="s">
        <v>44</v>
      </c>
      <c r="C13" s="36"/>
      <c r="D13" s="38">
        <v>55601</v>
      </c>
      <c r="E13" s="32">
        <v>4633</v>
      </c>
      <c r="F13" s="32">
        <v>79117</v>
      </c>
      <c r="G13" s="32">
        <v>6593</v>
      </c>
      <c r="H13" s="32">
        <v>55409</v>
      </c>
      <c r="I13" s="32">
        <v>4617</v>
      </c>
      <c r="J13" s="32">
        <v>78871</v>
      </c>
      <c r="K13" s="32">
        <v>6573</v>
      </c>
      <c r="L13" s="32">
        <v>3480</v>
      </c>
      <c r="M13" s="32">
        <v>56635</v>
      </c>
      <c r="N13" s="33">
        <v>192</v>
      </c>
      <c r="O13" s="33">
        <v>16</v>
      </c>
      <c r="P13" s="33">
        <v>246</v>
      </c>
      <c r="Q13" s="34">
        <v>21</v>
      </c>
      <c r="R13" s="35" t="s">
        <v>44</v>
      </c>
      <c r="S13" s="36"/>
    </row>
    <row r="14" spans="1:19" s="37" customFormat="1" ht="17.25" customHeight="1">
      <c r="A14" s="36"/>
      <c r="B14" s="30" t="s">
        <v>45</v>
      </c>
      <c r="C14" s="36"/>
      <c r="D14" s="38">
        <v>58843</v>
      </c>
      <c r="E14" s="32">
        <v>4904</v>
      </c>
      <c r="F14" s="32">
        <v>83179</v>
      </c>
      <c r="G14" s="32">
        <v>6932</v>
      </c>
      <c r="H14" s="32">
        <v>58604</v>
      </c>
      <c r="I14" s="32">
        <v>4884</v>
      </c>
      <c r="J14" s="32">
        <v>82868</v>
      </c>
      <c r="K14" s="32">
        <v>6906</v>
      </c>
      <c r="L14" s="32">
        <v>3498</v>
      </c>
      <c r="M14" s="32">
        <v>60493</v>
      </c>
      <c r="N14" s="33">
        <v>239</v>
      </c>
      <c r="O14" s="33">
        <v>20</v>
      </c>
      <c r="P14" s="33">
        <v>311</v>
      </c>
      <c r="Q14" s="34">
        <v>26</v>
      </c>
      <c r="R14" s="35" t="s">
        <v>45</v>
      </c>
      <c r="S14" s="36"/>
    </row>
    <row r="15" spans="1:19" s="46" customFormat="1" ht="17.25" customHeight="1">
      <c r="A15" s="39"/>
      <c r="B15" s="40" t="s">
        <v>46</v>
      </c>
      <c r="C15" s="39"/>
      <c r="D15" s="41">
        <v>61852</v>
      </c>
      <c r="E15" s="42">
        <v>5154</v>
      </c>
      <c r="F15" s="42">
        <v>87055</v>
      </c>
      <c r="G15" s="42">
        <v>7255</v>
      </c>
      <c r="H15" s="42">
        <v>61570</v>
      </c>
      <c r="I15" s="42">
        <v>5131</v>
      </c>
      <c r="J15" s="42">
        <v>85706</v>
      </c>
      <c r="K15" s="42">
        <v>7226</v>
      </c>
      <c r="L15" s="42">
        <v>3175</v>
      </c>
      <c r="M15" s="42">
        <v>64161</v>
      </c>
      <c r="N15" s="43">
        <v>282</v>
      </c>
      <c r="O15" s="43">
        <v>24</v>
      </c>
      <c r="P15" s="43">
        <v>349</v>
      </c>
      <c r="Q15" s="44">
        <v>29</v>
      </c>
      <c r="R15" s="45" t="s">
        <v>46</v>
      </c>
      <c r="S15" s="39"/>
    </row>
    <row r="16" spans="1:19" ht="6.75" customHeight="1" thickBot="1">
      <c r="A16" s="47"/>
      <c r="B16" s="47"/>
      <c r="C16" s="47"/>
      <c r="D16" s="48"/>
      <c r="E16" s="47"/>
      <c r="F16" s="47"/>
      <c r="G16" s="47"/>
      <c r="H16" s="47"/>
      <c r="I16" s="47"/>
      <c r="J16" s="47"/>
      <c r="K16" s="50"/>
      <c r="L16" s="47"/>
      <c r="M16" s="47"/>
      <c r="N16" s="47"/>
      <c r="O16" s="47"/>
      <c r="P16" s="47"/>
      <c r="Q16" s="51"/>
      <c r="R16" s="47"/>
      <c r="S16" s="47"/>
    </row>
    <row r="17" ht="12.75" thickTop="1"/>
  </sheetData>
  <sheetProtection/>
  <mergeCells count="22">
    <mergeCell ref="R6:S9"/>
    <mergeCell ref="Q8:Q9"/>
    <mergeCell ref="N8:N9"/>
    <mergeCell ref="O8:O9"/>
    <mergeCell ref="K6:M6"/>
    <mergeCell ref="M7:M9"/>
    <mergeCell ref="H7:J7"/>
    <mergeCell ref="N7:O7"/>
    <mergeCell ref="H8:I8"/>
    <mergeCell ref="N6:Q6"/>
    <mergeCell ref="P8:P9"/>
    <mergeCell ref="P7:Q7"/>
    <mergeCell ref="L7:L9"/>
    <mergeCell ref="H6:J6"/>
    <mergeCell ref="A6:C9"/>
    <mergeCell ref="D8:D9"/>
    <mergeCell ref="E8:E9"/>
    <mergeCell ref="D6:G6"/>
    <mergeCell ref="F8:F9"/>
    <mergeCell ref="G8:G9"/>
    <mergeCell ref="D7:E7"/>
    <mergeCell ref="F7:G7"/>
  </mergeCells>
  <printOptions/>
  <pageMargins left="0.43" right="0.54" top="0.43" bottom="0" header="2.7952755905511815" footer="0.5118110236220472"/>
  <pageSetup fitToHeight="1" fitToWidth="1" horizontalDpi="1200" verticalDpi="12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984375" defaultRowHeight="14.25"/>
  <cols>
    <col min="1" max="1" width="4.3984375" style="3" customWidth="1"/>
    <col min="2" max="2" width="4.09765625" style="3" customWidth="1"/>
    <col min="3" max="3" width="4.19921875" style="3" customWidth="1"/>
    <col min="4" max="4" width="10.8984375" style="3" customWidth="1"/>
    <col min="5" max="5" width="9.8984375" style="3" customWidth="1"/>
    <col min="6" max="6" width="11.5" style="3" customWidth="1"/>
    <col min="7" max="7" width="10.8984375" style="3" customWidth="1"/>
    <col min="8" max="8" width="9.8984375" style="3" customWidth="1"/>
    <col min="9" max="9" width="12.09765625" style="3" customWidth="1"/>
    <col min="10" max="10" width="9.3984375" style="3" customWidth="1"/>
    <col min="11" max="11" width="10.8984375" style="3" customWidth="1"/>
    <col min="12" max="12" width="9.8984375" style="3" customWidth="1"/>
    <col min="13" max="13" width="11.5" style="3" customWidth="1"/>
    <col min="14" max="14" width="9.5" style="49" customWidth="1"/>
    <col min="15" max="15" width="10.5" style="49" customWidth="1"/>
    <col min="16" max="16" width="9.8984375" style="52" customWidth="1"/>
    <col min="17" max="18" width="9.8984375" style="3" customWidth="1"/>
    <col min="19" max="19" width="12.3984375" style="3" customWidth="1"/>
    <col min="20" max="20" width="6.5" style="3" customWidth="1"/>
    <col min="21" max="21" width="7.69921875" style="3" customWidth="1"/>
    <col min="22" max="22" width="7.8984375" style="3" customWidth="1"/>
    <col min="23" max="23" width="9.8984375" style="3" customWidth="1"/>
    <col min="24" max="24" width="7.09765625" style="3" customWidth="1"/>
    <col min="25" max="25" width="11.59765625" style="3" bestFit="1" customWidth="1"/>
    <col min="26" max="26" width="4.09765625" style="3" customWidth="1"/>
    <col min="27" max="27" width="5.09765625" style="3" customWidth="1"/>
    <col min="28" max="28" width="13.3984375" style="3" customWidth="1"/>
    <col min="29" max="16384" width="8.8984375" style="3" customWidth="1"/>
  </cols>
  <sheetData>
    <row r="1" spans="1:26" ht="19.5" customHeight="1">
      <c r="A1" s="10" t="s">
        <v>47</v>
      </c>
      <c r="B1" s="53"/>
      <c r="C1" s="53"/>
      <c r="D1" s="53"/>
      <c r="E1" s="53"/>
      <c r="F1" s="53"/>
      <c r="G1" s="53"/>
      <c r="H1" s="12" t="s">
        <v>68</v>
      </c>
      <c r="J1" s="54"/>
      <c r="K1" s="54"/>
      <c r="L1" s="54"/>
      <c r="M1" s="54"/>
      <c r="N1" s="55"/>
      <c r="O1" s="55"/>
      <c r="P1" s="55"/>
      <c r="Q1" s="55"/>
      <c r="R1" s="56"/>
      <c r="S1" s="17"/>
      <c r="T1" s="17"/>
      <c r="U1" s="17"/>
      <c r="V1" s="17"/>
      <c r="W1" s="17"/>
      <c r="X1" s="17"/>
      <c r="Y1" s="17"/>
      <c r="Z1" s="15" t="s">
        <v>30</v>
      </c>
    </row>
    <row r="2" spans="1:27" ht="4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28"/>
      <c r="O2" s="28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8"/>
    </row>
    <row r="3" spans="1:27" s="18" customFormat="1" ht="21.75" customHeight="1" thickBot="1">
      <c r="A3" s="121" t="s">
        <v>48</v>
      </c>
      <c r="B3" s="122"/>
      <c r="C3" s="121"/>
      <c r="D3" s="121"/>
      <c r="E3" s="59"/>
      <c r="F3" s="59"/>
      <c r="G3" s="59"/>
      <c r="H3" s="59"/>
      <c r="I3" s="59"/>
      <c r="J3" s="59"/>
      <c r="K3" s="59"/>
      <c r="L3" s="59"/>
      <c r="M3" s="59"/>
      <c r="N3" s="36"/>
      <c r="O3" s="36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15"/>
    </row>
    <row r="4" spans="1:27" ht="19.5" customHeight="1" thickTop="1">
      <c r="A4" s="125" t="s">
        <v>8</v>
      </c>
      <c r="B4" s="126"/>
      <c r="C4" s="126"/>
      <c r="D4" s="103" t="s">
        <v>49</v>
      </c>
      <c r="E4" s="103"/>
      <c r="F4" s="103"/>
      <c r="G4" s="103"/>
      <c r="H4" s="103" t="s">
        <v>9</v>
      </c>
      <c r="I4" s="103"/>
      <c r="J4" s="103" t="s">
        <v>10</v>
      </c>
      <c r="K4" s="103"/>
      <c r="L4" s="103" t="s">
        <v>11</v>
      </c>
      <c r="M4" s="103"/>
      <c r="N4" s="111" t="s">
        <v>12</v>
      </c>
      <c r="O4" s="135"/>
      <c r="P4" s="111" t="s">
        <v>13</v>
      </c>
      <c r="Q4" s="111"/>
      <c r="R4" s="111"/>
      <c r="S4" s="102"/>
      <c r="T4" s="103" t="s">
        <v>14</v>
      </c>
      <c r="U4" s="103"/>
      <c r="V4" s="103" t="s">
        <v>15</v>
      </c>
      <c r="W4" s="103"/>
      <c r="X4" s="103" t="s">
        <v>16</v>
      </c>
      <c r="Y4" s="103"/>
      <c r="Z4" s="129" t="s">
        <v>17</v>
      </c>
      <c r="AA4" s="130"/>
    </row>
    <row r="5" spans="1:27" ht="19.5" customHeight="1">
      <c r="A5" s="127"/>
      <c r="B5" s="128"/>
      <c r="C5" s="128"/>
      <c r="D5" s="105" t="s">
        <v>39</v>
      </c>
      <c r="E5" s="105"/>
      <c r="F5" s="105" t="s">
        <v>18</v>
      </c>
      <c r="G5" s="105"/>
      <c r="H5" s="105" t="s">
        <v>50</v>
      </c>
      <c r="I5" s="105" t="s">
        <v>18</v>
      </c>
      <c r="J5" s="105" t="s">
        <v>51</v>
      </c>
      <c r="K5" s="105" t="s">
        <v>18</v>
      </c>
      <c r="L5" s="105" t="s">
        <v>51</v>
      </c>
      <c r="M5" s="105" t="s">
        <v>18</v>
      </c>
      <c r="N5" s="104" t="s">
        <v>51</v>
      </c>
      <c r="O5" s="105" t="s">
        <v>18</v>
      </c>
      <c r="P5" s="118" t="s">
        <v>39</v>
      </c>
      <c r="Q5" s="118"/>
      <c r="R5" s="104"/>
      <c r="S5" s="105" t="s">
        <v>18</v>
      </c>
      <c r="T5" s="105" t="s">
        <v>51</v>
      </c>
      <c r="U5" s="105" t="s">
        <v>18</v>
      </c>
      <c r="V5" s="105" t="s">
        <v>51</v>
      </c>
      <c r="W5" s="105" t="s">
        <v>18</v>
      </c>
      <c r="X5" s="105" t="s">
        <v>51</v>
      </c>
      <c r="Y5" s="105" t="s">
        <v>18</v>
      </c>
      <c r="Z5" s="131"/>
      <c r="AA5" s="132"/>
    </row>
    <row r="6" spans="1:27" ht="19.5" customHeight="1">
      <c r="A6" s="127"/>
      <c r="B6" s="128"/>
      <c r="C6" s="128"/>
      <c r="D6" s="21" t="s">
        <v>40</v>
      </c>
      <c r="E6" s="21" t="s">
        <v>3</v>
      </c>
      <c r="F6" s="21" t="s">
        <v>52</v>
      </c>
      <c r="G6" s="21" t="s">
        <v>3</v>
      </c>
      <c r="H6" s="105"/>
      <c r="I6" s="105"/>
      <c r="J6" s="105"/>
      <c r="K6" s="105"/>
      <c r="L6" s="105"/>
      <c r="M6" s="105"/>
      <c r="N6" s="104"/>
      <c r="O6" s="105"/>
      <c r="P6" s="20" t="s">
        <v>53</v>
      </c>
      <c r="Q6" s="21" t="s">
        <v>54</v>
      </c>
      <c r="R6" s="21" t="s">
        <v>19</v>
      </c>
      <c r="S6" s="105"/>
      <c r="T6" s="105"/>
      <c r="U6" s="105"/>
      <c r="V6" s="105"/>
      <c r="W6" s="105"/>
      <c r="X6" s="105"/>
      <c r="Y6" s="105"/>
      <c r="Z6" s="133"/>
      <c r="AA6" s="134"/>
    </row>
    <row r="7" spans="1:27" ht="7.5" customHeight="1">
      <c r="A7" s="60"/>
      <c r="B7" s="60"/>
      <c r="C7" s="61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62"/>
      <c r="AA7" s="63"/>
    </row>
    <row r="8" spans="1:27" s="69" customFormat="1" ht="17.25" customHeight="1">
      <c r="A8" s="36" t="s">
        <v>7</v>
      </c>
      <c r="B8" s="64" t="s">
        <v>55</v>
      </c>
      <c r="C8" s="65" t="s">
        <v>0</v>
      </c>
      <c r="D8" s="66">
        <v>166289</v>
      </c>
      <c r="E8" s="67">
        <v>13857</v>
      </c>
      <c r="F8" s="66">
        <v>7630374</v>
      </c>
      <c r="G8" s="66">
        <v>635865</v>
      </c>
      <c r="H8" s="66">
        <v>56240</v>
      </c>
      <c r="I8" s="66">
        <v>2489297</v>
      </c>
      <c r="J8" s="66">
        <v>4678</v>
      </c>
      <c r="K8" s="66">
        <v>176380</v>
      </c>
      <c r="L8" s="66">
        <v>42962</v>
      </c>
      <c r="M8" s="66">
        <v>681125</v>
      </c>
      <c r="N8" s="66">
        <v>9284</v>
      </c>
      <c r="O8" s="66">
        <v>202533</v>
      </c>
      <c r="P8" s="66">
        <v>51567</v>
      </c>
      <c r="Q8" s="66">
        <v>4984</v>
      </c>
      <c r="R8" s="66">
        <v>46583</v>
      </c>
      <c r="S8" s="66">
        <v>4055732</v>
      </c>
      <c r="T8" s="66">
        <v>6</v>
      </c>
      <c r="U8" s="66">
        <v>563</v>
      </c>
      <c r="V8" s="66">
        <v>1510</v>
      </c>
      <c r="W8" s="66">
        <v>16922</v>
      </c>
      <c r="X8" s="66">
        <v>42</v>
      </c>
      <c r="Y8" s="32">
        <v>7822</v>
      </c>
      <c r="Z8" s="68" t="s">
        <v>55</v>
      </c>
      <c r="AA8" s="36" t="s">
        <v>42</v>
      </c>
    </row>
    <row r="9" spans="1:27" s="69" customFormat="1" ht="17.25" customHeight="1">
      <c r="A9" s="70"/>
      <c r="B9" s="64" t="s">
        <v>56</v>
      </c>
      <c r="C9" s="71"/>
      <c r="D9" s="66">
        <v>185350</v>
      </c>
      <c r="E9" s="67">
        <v>15455</v>
      </c>
      <c r="F9" s="66">
        <v>8484127</v>
      </c>
      <c r="G9" s="66">
        <v>707011</v>
      </c>
      <c r="H9" s="66">
        <v>63745</v>
      </c>
      <c r="I9" s="66">
        <v>2836922</v>
      </c>
      <c r="J9" s="66">
        <v>5253</v>
      </c>
      <c r="K9" s="66">
        <v>54873</v>
      </c>
      <c r="L9" s="66">
        <v>49625</v>
      </c>
      <c r="M9" s="66">
        <v>951283</v>
      </c>
      <c r="N9" s="66">
        <v>9813</v>
      </c>
      <c r="O9" s="66">
        <v>200110</v>
      </c>
      <c r="P9" s="66">
        <v>55234</v>
      </c>
      <c r="Q9" s="66">
        <v>4670</v>
      </c>
      <c r="R9" s="66">
        <v>50564</v>
      </c>
      <c r="S9" s="66">
        <v>4402736</v>
      </c>
      <c r="T9" s="66">
        <v>2</v>
      </c>
      <c r="U9" s="66">
        <v>904</v>
      </c>
      <c r="V9" s="66">
        <v>1993</v>
      </c>
      <c r="W9" s="66">
        <v>28047</v>
      </c>
      <c r="X9" s="66">
        <v>45</v>
      </c>
      <c r="Y9" s="32">
        <v>9252</v>
      </c>
      <c r="Z9" s="68" t="s">
        <v>56</v>
      </c>
      <c r="AA9" s="70"/>
    </row>
    <row r="10" spans="1:27" s="69" customFormat="1" ht="17.25" customHeight="1">
      <c r="A10" s="70"/>
      <c r="B10" s="64" t="s">
        <v>57</v>
      </c>
      <c r="C10" s="71"/>
      <c r="D10" s="66">
        <v>203213</v>
      </c>
      <c r="E10" s="67">
        <v>16934</v>
      </c>
      <c r="F10" s="66">
        <v>9284531</v>
      </c>
      <c r="G10" s="66">
        <v>773711</v>
      </c>
      <c r="H10" s="66">
        <v>70071</v>
      </c>
      <c r="I10" s="66">
        <v>3146532</v>
      </c>
      <c r="J10" s="66">
        <v>5508</v>
      </c>
      <c r="K10" s="66">
        <v>61319</v>
      </c>
      <c r="L10" s="66">
        <v>55226</v>
      </c>
      <c r="M10" s="66">
        <v>1064835</v>
      </c>
      <c r="N10" s="66">
        <v>10113</v>
      </c>
      <c r="O10" s="66">
        <v>214684</v>
      </c>
      <c r="P10" s="66">
        <v>60115</v>
      </c>
      <c r="Q10" s="66">
        <v>4619</v>
      </c>
      <c r="R10" s="66">
        <v>55496</v>
      </c>
      <c r="S10" s="66">
        <v>4749359</v>
      </c>
      <c r="T10" s="66">
        <v>6</v>
      </c>
      <c r="U10" s="66">
        <v>814</v>
      </c>
      <c r="V10" s="66">
        <v>2132</v>
      </c>
      <c r="W10" s="66">
        <v>38595</v>
      </c>
      <c r="X10" s="66">
        <v>42</v>
      </c>
      <c r="Y10" s="32">
        <v>8393</v>
      </c>
      <c r="Z10" s="68" t="s">
        <v>57</v>
      </c>
      <c r="AA10" s="70"/>
    </row>
    <row r="11" spans="1:27" s="69" customFormat="1" ht="17.25" customHeight="1">
      <c r="A11" s="70"/>
      <c r="B11" s="64" t="s">
        <v>58</v>
      </c>
      <c r="C11" s="71"/>
      <c r="D11" s="66">
        <v>215465</v>
      </c>
      <c r="E11" s="67">
        <v>17955</v>
      </c>
      <c r="F11" s="66">
        <v>9637744</v>
      </c>
      <c r="G11" s="66">
        <v>803145</v>
      </c>
      <c r="H11" s="66">
        <v>73999</v>
      </c>
      <c r="I11" s="66">
        <v>3298098</v>
      </c>
      <c r="J11" s="66">
        <v>5860</v>
      </c>
      <c r="K11" s="66">
        <v>64373</v>
      </c>
      <c r="L11" s="66">
        <v>59058</v>
      </c>
      <c r="M11" s="66">
        <v>1162316</v>
      </c>
      <c r="N11" s="66">
        <v>10332</v>
      </c>
      <c r="O11" s="66">
        <v>213165</v>
      </c>
      <c r="P11" s="66">
        <v>63991</v>
      </c>
      <c r="Q11" s="66">
        <v>4758</v>
      </c>
      <c r="R11" s="66">
        <v>59233</v>
      </c>
      <c r="S11" s="66">
        <v>4847493</v>
      </c>
      <c r="T11" s="66">
        <v>10</v>
      </c>
      <c r="U11" s="66">
        <v>2095</v>
      </c>
      <c r="V11" s="66">
        <v>2163</v>
      </c>
      <c r="W11" s="66">
        <v>38250</v>
      </c>
      <c r="X11" s="66">
        <v>52</v>
      </c>
      <c r="Y11" s="32">
        <v>11954</v>
      </c>
      <c r="Z11" s="68" t="s">
        <v>58</v>
      </c>
      <c r="AA11" s="70"/>
    </row>
    <row r="12" spans="1:29" s="78" customFormat="1" ht="17.25" customHeight="1">
      <c r="A12" s="72"/>
      <c r="B12" s="73" t="s">
        <v>59</v>
      </c>
      <c r="C12" s="74"/>
      <c r="D12" s="75">
        <f>H12+J12+L12+N12+P12+T12+V12+X12</f>
        <v>226883</v>
      </c>
      <c r="E12" s="76">
        <f>D12/12</f>
        <v>18906.916666666668</v>
      </c>
      <c r="F12" s="75">
        <f>I12+K12+M12+O12+S12+U12+W12+Y12</f>
        <v>10196858</v>
      </c>
      <c r="G12" s="75">
        <f>F12/12</f>
        <v>849738.1666666666</v>
      </c>
      <c r="H12" s="75">
        <v>76583</v>
      </c>
      <c r="I12" s="75">
        <f>SUM(I14:I21)</f>
        <v>3478311</v>
      </c>
      <c r="J12" s="75">
        <v>6181</v>
      </c>
      <c r="K12" s="75">
        <f>SUM(K14:K21)</f>
        <v>67689</v>
      </c>
      <c r="L12" s="75">
        <v>63619</v>
      </c>
      <c r="M12" s="75">
        <f>SUM(M14:M21)</f>
        <v>1262818</v>
      </c>
      <c r="N12" s="75">
        <v>11017</v>
      </c>
      <c r="O12" s="75">
        <f>SUM(O14:O21)</f>
        <v>229387</v>
      </c>
      <c r="P12" s="75">
        <v>67336</v>
      </c>
      <c r="Q12" s="75">
        <v>4492</v>
      </c>
      <c r="R12" s="75">
        <v>62844</v>
      </c>
      <c r="S12" s="75">
        <f>SUM(S14:S21)</f>
        <v>5107028</v>
      </c>
      <c r="T12" s="75">
        <v>5</v>
      </c>
      <c r="U12" s="75">
        <f>SUM(U14:U21)</f>
        <v>1077</v>
      </c>
      <c r="V12" s="75">
        <v>2085</v>
      </c>
      <c r="W12" s="75">
        <f>SUM(W14:W21)</f>
        <v>38518</v>
      </c>
      <c r="X12" s="75">
        <v>57</v>
      </c>
      <c r="Y12" s="42">
        <v>12030</v>
      </c>
      <c r="Z12" s="77" t="s">
        <v>59</v>
      </c>
      <c r="AA12" s="72"/>
      <c r="AC12" s="79"/>
    </row>
    <row r="13" spans="1:27" s="37" customFormat="1" ht="8.25" customHeight="1">
      <c r="A13" s="36"/>
      <c r="B13" s="28"/>
      <c r="C13" s="65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80"/>
      <c r="U13" s="80"/>
      <c r="V13" s="67"/>
      <c r="W13" s="67"/>
      <c r="X13" s="67"/>
      <c r="Y13" s="32"/>
      <c r="Z13" s="81"/>
      <c r="AA13" s="36"/>
    </row>
    <row r="14" spans="1:29" s="37" customFormat="1" ht="17.25" customHeight="1">
      <c r="A14" s="123" t="s">
        <v>60</v>
      </c>
      <c r="B14" s="123"/>
      <c r="C14" s="124"/>
      <c r="D14" s="67">
        <f>H14+J14+L14+N14+P14+T14+V14+X14</f>
        <v>92882</v>
      </c>
      <c r="E14" s="67">
        <f>D14/12</f>
        <v>7740.166666666667</v>
      </c>
      <c r="F14" s="66">
        <f>I14+K14+M14+O14+S14+U14+W14+Y14</f>
        <v>4117599</v>
      </c>
      <c r="G14" s="66">
        <f>F14/12</f>
        <v>343133.25</v>
      </c>
      <c r="H14" s="67">
        <v>32125</v>
      </c>
      <c r="I14" s="67">
        <v>1579469</v>
      </c>
      <c r="J14" s="67">
        <v>2781</v>
      </c>
      <c r="K14" s="67">
        <v>31050</v>
      </c>
      <c r="L14" s="67">
        <v>27983</v>
      </c>
      <c r="M14" s="67">
        <v>558581</v>
      </c>
      <c r="N14" s="67">
        <v>3449</v>
      </c>
      <c r="O14" s="67">
        <v>72680</v>
      </c>
      <c r="P14" s="67">
        <v>25634</v>
      </c>
      <c r="Q14" s="67">
        <v>1437</v>
      </c>
      <c r="R14" s="67">
        <v>24197</v>
      </c>
      <c r="S14" s="67">
        <v>1855481</v>
      </c>
      <c r="T14" s="80">
        <v>2</v>
      </c>
      <c r="U14" s="80">
        <v>601</v>
      </c>
      <c r="V14" s="67">
        <v>889</v>
      </c>
      <c r="W14" s="67">
        <v>13487</v>
      </c>
      <c r="X14" s="67">
        <v>19</v>
      </c>
      <c r="Y14" s="32">
        <v>6250</v>
      </c>
      <c r="Z14" s="35" t="s">
        <v>20</v>
      </c>
      <c r="AA14" s="36"/>
      <c r="AB14" s="82"/>
      <c r="AC14" s="83"/>
    </row>
    <row r="15" spans="1:29" s="37" customFormat="1" ht="17.25" customHeight="1">
      <c r="A15" s="123" t="s">
        <v>61</v>
      </c>
      <c r="B15" s="123"/>
      <c r="C15" s="124"/>
      <c r="D15" s="67">
        <f>H15+J15+L15+N15+P15+T15+V15+X15</f>
        <v>64463</v>
      </c>
      <c r="E15" s="67">
        <f>D15/12</f>
        <v>5371.916666666667</v>
      </c>
      <c r="F15" s="66">
        <f>I15+K15+M15+O15+S15+U15+W15+Y15</f>
        <v>2925468</v>
      </c>
      <c r="G15" s="66">
        <f>F15/12</f>
        <v>243789</v>
      </c>
      <c r="H15" s="67">
        <v>20274</v>
      </c>
      <c r="I15" s="67">
        <v>921516</v>
      </c>
      <c r="J15" s="67">
        <v>1469</v>
      </c>
      <c r="K15" s="67">
        <v>14889</v>
      </c>
      <c r="L15" s="67">
        <v>18503</v>
      </c>
      <c r="M15" s="67">
        <v>392471</v>
      </c>
      <c r="N15" s="67">
        <v>3378</v>
      </c>
      <c r="O15" s="67">
        <v>58928</v>
      </c>
      <c r="P15" s="67">
        <v>20193</v>
      </c>
      <c r="Q15" s="67">
        <v>1451</v>
      </c>
      <c r="R15" s="67">
        <v>18742</v>
      </c>
      <c r="S15" s="67">
        <v>1523876</v>
      </c>
      <c r="T15" s="80">
        <v>1</v>
      </c>
      <c r="U15" s="80">
        <v>367</v>
      </c>
      <c r="V15" s="67">
        <v>620</v>
      </c>
      <c r="W15" s="67">
        <v>10431</v>
      </c>
      <c r="X15" s="67">
        <v>25</v>
      </c>
      <c r="Y15" s="32">
        <v>2990</v>
      </c>
      <c r="Z15" s="35" t="s">
        <v>21</v>
      </c>
      <c r="AA15" s="36"/>
      <c r="AB15" s="82"/>
      <c r="AC15" s="83"/>
    </row>
    <row r="16" spans="1:29" s="37" customFormat="1" ht="17.25" customHeight="1">
      <c r="A16" s="123" t="s">
        <v>62</v>
      </c>
      <c r="B16" s="123"/>
      <c r="C16" s="124"/>
      <c r="D16" s="67">
        <f>H16+J16+L16+N16+P16+T16+V16+X16</f>
        <v>24819</v>
      </c>
      <c r="E16" s="67">
        <f>D16/12</f>
        <v>2068.25</v>
      </c>
      <c r="F16" s="66">
        <f>I16+K16+M16+O16+S16+U16+W16+Y16</f>
        <v>1097454</v>
      </c>
      <c r="G16" s="66">
        <f>F16/12</f>
        <v>91454.5</v>
      </c>
      <c r="H16" s="67">
        <v>8650</v>
      </c>
      <c r="I16" s="67">
        <v>374615</v>
      </c>
      <c r="J16" s="67">
        <v>744</v>
      </c>
      <c r="K16" s="67">
        <v>8528</v>
      </c>
      <c r="L16" s="67">
        <v>6904</v>
      </c>
      <c r="M16" s="67">
        <v>142760</v>
      </c>
      <c r="N16" s="67">
        <v>1184</v>
      </c>
      <c r="O16" s="67">
        <v>24013</v>
      </c>
      <c r="P16" s="67">
        <v>7155</v>
      </c>
      <c r="Q16" s="67">
        <v>458</v>
      </c>
      <c r="R16" s="67">
        <v>6697</v>
      </c>
      <c r="S16" s="67">
        <v>543062</v>
      </c>
      <c r="T16" s="84">
        <v>0</v>
      </c>
      <c r="U16" s="84">
        <v>0</v>
      </c>
      <c r="V16" s="80">
        <v>181</v>
      </c>
      <c r="W16" s="67">
        <v>4263</v>
      </c>
      <c r="X16" s="80">
        <v>1</v>
      </c>
      <c r="Y16" s="85">
        <v>213</v>
      </c>
      <c r="Z16" s="35" t="s">
        <v>22</v>
      </c>
      <c r="AA16" s="36"/>
      <c r="AB16" s="82"/>
      <c r="AC16" s="83"/>
    </row>
    <row r="17" spans="1:29" s="37" customFormat="1" ht="17.25" customHeight="1">
      <c r="A17" s="123" t="s">
        <v>63</v>
      </c>
      <c r="B17" s="123"/>
      <c r="C17" s="124"/>
      <c r="D17" s="67">
        <f>H17+J17+L17+N17+P17+T17+V17+X17</f>
        <v>13196</v>
      </c>
      <c r="E17" s="67">
        <f>D17/12</f>
        <v>1099.6666666666667</v>
      </c>
      <c r="F17" s="66">
        <f>I17+K17+M17+O17+S17+U17+W17+Y17</f>
        <v>619107</v>
      </c>
      <c r="G17" s="66">
        <f>F17/12</f>
        <v>51592.25</v>
      </c>
      <c r="H17" s="67">
        <v>4254</v>
      </c>
      <c r="I17" s="67">
        <v>179272</v>
      </c>
      <c r="J17" s="67">
        <v>447</v>
      </c>
      <c r="K17" s="67">
        <v>4497</v>
      </c>
      <c r="L17" s="67">
        <v>3702</v>
      </c>
      <c r="M17" s="67">
        <v>64501</v>
      </c>
      <c r="N17" s="67">
        <v>692</v>
      </c>
      <c r="O17" s="67">
        <v>19900</v>
      </c>
      <c r="P17" s="67">
        <v>4055</v>
      </c>
      <c r="Q17" s="67">
        <v>265</v>
      </c>
      <c r="R17" s="67">
        <v>3790</v>
      </c>
      <c r="S17" s="67">
        <v>345926</v>
      </c>
      <c r="T17" s="84">
        <v>0</v>
      </c>
      <c r="U17" s="84">
        <v>0</v>
      </c>
      <c r="V17" s="80">
        <v>42</v>
      </c>
      <c r="W17" s="67">
        <v>3697</v>
      </c>
      <c r="X17" s="67">
        <v>4</v>
      </c>
      <c r="Y17" s="32">
        <v>1314</v>
      </c>
      <c r="Z17" s="35" t="s">
        <v>23</v>
      </c>
      <c r="AA17" s="36"/>
      <c r="AB17" s="82"/>
      <c r="AC17" s="83"/>
    </row>
    <row r="18" spans="1:29" s="37" customFormat="1" ht="6.75" customHeight="1">
      <c r="A18" s="36"/>
      <c r="B18" s="36"/>
      <c r="C18" s="65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80"/>
      <c r="U18" s="80"/>
      <c r="V18" s="67"/>
      <c r="W18" s="67"/>
      <c r="X18" s="67"/>
      <c r="Y18" s="32"/>
      <c r="Z18" s="35"/>
      <c r="AA18" s="36"/>
      <c r="AB18" s="82"/>
      <c r="AC18" s="83"/>
    </row>
    <row r="19" spans="1:29" s="37" customFormat="1" ht="17.25" customHeight="1">
      <c r="A19" s="123" t="s">
        <v>64</v>
      </c>
      <c r="B19" s="123"/>
      <c r="C19" s="124"/>
      <c r="D19" s="67">
        <f>H19+J19+L19+N19+P19+T19+V19+X19</f>
        <v>8261</v>
      </c>
      <c r="E19" s="67">
        <f>D19/12</f>
        <v>688.4166666666666</v>
      </c>
      <c r="F19" s="66">
        <f>I19+K19+M19+O19+S19+U19+W19+Y19</f>
        <v>355730</v>
      </c>
      <c r="G19" s="66">
        <f>F19/12</f>
        <v>29644.166666666668</v>
      </c>
      <c r="H19" s="67">
        <v>3113</v>
      </c>
      <c r="I19" s="67">
        <v>126311</v>
      </c>
      <c r="J19" s="67">
        <v>256</v>
      </c>
      <c r="K19" s="67">
        <v>2998</v>
      </c>
      <c r="L19" s="67">
        <v>1620</v>
      </c>
      <c r="M19" s="67">
        <v>23583</v>
      </c>
      <c r="N19" s="67">
        <v>523</v>
      </c>
      <c r="O19" s="67">
        <v>11681</v>
      </c>
      <c r="P19" s="67">
        <v>2671</v>
      </c>
      <c r="Q19" s="67">
        <v>199</v>
      </c>
      <c r="R19" s="67">
        <v>2472</v>
      </c>
      <c r="S19" s="67">
        <v>189533</v>
      </c>
      <c r="T19" s="80">
        <v>1</v>
      </c>
      <c r="U19" s="80">
        <v>2</v>
      </c>
      <c r="V19" s="80">
        <v>76</v>
      </c>
      <c r="W19" s="67">
        <v>1431</v>
      </c>
      <c r="X19" s="80">
        <v>1</v>
      </c>
      <c r="Y19" s="32">
        <v>191</v>
      </c>
      <c r="Z19" s="35" t="s">
        <v>24</v>
      </c>
      <c r="AA19" s="36"/>
      <c r="AB19" s="82"/>
      <c r="AC19" s="83"/>
    </row>
    <row r="20" spans="1:29" s="37" customFormat="1" ht="17.25" customHeight="1">
      <c r="A20" s="123" t="s">
        <v>65</v>
      </c>
      <c r="B20" s="123"/>
      <c r="C20" s="124"/>
      <c r="D20" s="67">
        <f>H20+J20+L20+N20+P20+T20+V20+X20</f>
        <v>11645</v>
      </c>
      <c r="E20" s="67">
        <f>D20/12</f>
        <v>970.4166666666666</v>
      </c>
      <c r="F20" s="66">
        <f>I20+K20+M20+O20+S20+U20+W20+Y20</f>
        <v>553670</v>
      </c>
      <c r="G20" s="66">
        <f>F20/12</f>
        <v>46139.166666666664</v>
      </c>
      <c r="H20" s="67">
        <v>4251</v>
      </c>
      <c r="I20" s="67">
        <v>156476</v>
      </c>
      <c r="J20" s="67">
        <v>230</v>
      </c>
      <c r="K20" s="67">
        <v>2608</v>
      </c>
      <c r="L20" s="67">
        <v>2606</v>
      </c>
      <c r="M20" s="67">
        <v>44659</v>
      </c>
      <c r="N20" s="67">
        <v>776</v>
      </c>
      <c r="O20" s="67">
        <v>20059</v>
      </c>
      <c r="P20" s="67">
        <v>3665</v>
      </c>
      <c r="Q20" s="67">
        <v>302</v>
      </c>
      <c r="R20" s="67">
        <v>3363</v>
      </c>
      <c r="S20" s="67">
        <v>327148</v>
      </c>
      <c r="T20" s="80">
        <v>1</v>
      </c>
      <c r="U20" s="80">
        <v>107</v>
      </c>
      <c r="V20" s="80">
        <v>112</v>
      </c>
      <c r="W20" s="67">
        <v>2115</v>
      </c>
      <c r="X20" s="80">
        <v>4</v>
      </c>
      <c r="Y20" s="32">
        <v>498</v>
      </c>
      <c r="Z20" s="35" t="s">
        <v>25</v>
      </c>
      <c r="AA20" s="36"/>
      <c r="AB20" s="82"/>
      <c r="AC20" s="83"/>
    </row>
    <row r="21" spans="1:29" s="37" customFormat="1" ht="17.25" customHeight="1">
      <c r="A21" s="123" t="s">
        <v>66</v>
      </c>
      <c r="B21" s="123"/>
      <c r="C21" s="124"/>
      <c r="D21" s="67">
        <f>H21+J21+L21+N21+P21+T21+V21+X21</f>
        <v>11617</v>
      </c>
      <c r="E21" s="67">
        <f>D21/12</f>
        <v>968.0833333333334</v>
      </c>
      <c r="F21" s="66">
        <f>I21+K21+M21+O21+S21+U21+W21+Y21</f>
        <v>527830</v>
      </c>
      <c r="G21" s="66">
        <f>F21/12</f>
        <v>43985.833333333336</v>
      </c>
      <c r="H21" s="67">
        <v>3916</v>
      </c>
      <c r="I21" s="67">
        <v>140652</v>
      </c>
      <c r="J21" s="67">
        <v>254</v>
      </c>
      <c r="K21" s="67">
        <v>3119</v>
      </c>
      <c r="L21" s="67">
        <v>2301</v>
      </c>
      <c r="M21" s="67">
        <v>36263</v>
      </c>
      <c r="N21" s="67">
        <v>1015</v>
      </c>
      <c r="O21" s="67">
        <v>22126</v>
      </c>
      <c r="P21" s="67">
        <v>3963</v>
      </c>
      <c r="Q21" s="67">
        <v>380</v>
      </c>
      <c r="R21" s="67">
        <v>3583</v>
      </c>
      <c r="S21" s="67">
        <v>322002</v>
      </c>
      <c r="T21" s="84">
        <v>0</v>
      </c>
      <c r="U21" s="84">
        <v>0</v>
      </c>
      <c r="V21" s="80">
        <v>165</v>
      </c>
      <c r="W21" s="67">
        <v>3094</v>
      </c>
      <c r="X21" s="86">
        <v>3</v>
      </c>
      <c r="Y21" s="87">
        <v>574</v>
      </c>
      <c r="Z21" s="35" t="s">
        <v>26</v>
      </c>
      <c r="AA21" s="36"/>
      <c r="AB21" s="82"/>
      <c r="AC21" s="83"/>
    </row>
    <row r="22" spans="1:27" ht="7.5" customHeight="1" thickBot="1">
      <c r="A22" s="88"/>
      <c r="B22" s="88"/>
      <c r="C22" s="88"/>
      <c r="D22" s="89"/>
      <c r="E22" s="90"/>
      <c r="F22" s="90"/>
      <c r="G22" s="90"/>
      <c r="H22" s="90"/>
      <c r="I22" s="90"/>
      <c r="J22" s="90"/>
      <c r="K22" s="90"/>
      <c r="L22" s="90"/>
      <c r="M22" s="90"/>
      <c r="N22" s="91"/>
      <c r="O22" s="91"/>
      <c r="P22" s="92"/>
      <c r="Q22" s="90"/>
      <c r="R22" s="90"/>
      <c r="S22" s="90"/>
      <c r="T22" s="93"/>
      <c r="U22" s="93"/>
      <c r="V22" s="93"/>
      <c r="W22" s="93"/>
      <c r="X22" s="93"/>
      <c r="Y22" s="94"/>
      <c r="Z22" s="88"/>
      <c r="AA22" s="95"/>
    </row>
    <row r="23" spans="1:28" ht="19.5" customHeight="1" thickTop="1">
      <c r="A23" s="119" t="s">
        <v>67</v>
      </c>
      <c r="B23" s="120"/>
      <c r="C23" s="119"/>
      <c r="D23" s="119"/>
      <c r="E23" s="119"/>
      <c r="F23" s="119"/>
      <c r="G23" s="119"/>
      <c r="H23" s="119"/>
      <c r="I23" s="96"/>
      <c r="J23" s="97"/>
      <c r="K23" s="96"/>
      <c r="L23" s="97"/>
      <c r="M23" s="96"/>
      <c r="N23" s="98"/>
      <c r="O23" s="96"/>
      <c r="P23" s="99"/>
      <c r="Q23" s="97"/>
      <c r="R23" s="97"/>
      <c r="S23" s="96"/>
      <c r="T23" s="97"/>
      <c r="U23" s="96"/>
      <c r="V23" s="97"/>
      <c r="W23" s="96"/>
      <c r="X23" s="97"/>
      <c r="Y23" s="96"/>
      <c r="Z23" s="97"/>
      <c r="AA23" s="97"/>
      <c r="AB23" s="100"/>
    </row>
    <row r="24" spans="6:28" ht="12">
      <c r="F24" s="101"/>
      <c r="G24" s="101"/>
      <c r="I24" s="101"/>
      <c r="K24" s="101"/>
      <c r="M24" s="101"/>
      <c r="O24" s="101"/>
      <c r="S24" s="101"/>
      <c r="U24" s="101"/>
      <c r="W24" s="101"/>
      <c r="Y24" s="101"/>
      <c r="AB24" s="82"/>
    </row>
    <row r="25" ht="12">
      <c r="AB25" s="100"/>
    </row>
    <row r="28" ht="12">
      <c r="O28" s="3"/>
    </row>
  </sheetData>
  <sheetProtection/>
  <mergeCells count="38">
    <mergeCell ref="D4:G4"/>
    <mergeCell ref="F5:G5"/>
    <mergeCell ref="J4:K4"/>
    <mergeCell ref="N5:N6"/>
    <mergeCell ref="O5:O6"/>
    <mergeCell ref="D5:E5"/>
    <mergeCell ref="M5:M6"/>
    <mergeCell ref="L4:M4"/>
    <mergeCell ref="Z4:AA6"/>
    <mergeCell ref="X5:X6"/>
    <mergeCell ref="Y5:Y6"/>
    <mergeCell ref="X4:Y4"/>
    <mergeCell ref="N4:O4"/>
    <mergeCell ref="H4:I4"/>
    <mergeCell ref="V5:V6"/>
    <mergeCell ref="T4:U4"/>
    <mergeCell ref="S5:S6"/>
    <mergeCell ref="U5:U6"/>
    <mergeCell ref="V4:W4"/>
    <mergeCell ref="T5:T6"/>
    <mergeCell ref="W5:W6"/>
    <mergeCell ref="P4:S4"/>
    <mergeCell ref="A23:H23"/>
    <mergeCell ref="A3:D3"/>
    <mergeCell ref="A19:C19"/>
    <mergeCell ref="A20:C20"/>
    <mergeCell ref="A4:C6"/>
    <mergeCell ref="A21:C21"/>
    <mergeCell ref="A14:C14"/>
    <mergeCell ref="A15:C15"/>
    <mergeCell ref="A16:C16"/>
    <mergeCell ref="A17:C17"/>
    <mergeCell ref="L5:L6"/>
    <mergeCell ref="P5:R5"/>
    <mergeCell ref="H5:H6"/>
    <mergeCell ref="I5:I6"/>
    <mergeCell ref="J5:J6"/>
    <mergeCell ref="K5:K6"/>
  </mergeCells>
  <printOptions/>
  <pageMargins left="0.2" right="0.22" top="0.84" bottom="0.984251968503937" header="5.29" footer="0.5118110236220472"/>
  <pageSetup fitToHeight="1" fitToWidth="1" horizontalDpi="1200" verticalDpi="12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2014-01-09T05:44:58Z</cp:lastPrinted>
  <dcterms:created xsi:type="dcterms:W3CDTF">2014-01-09T05:43:17Z</dcterms:created>
  <dcterms:modified xsi:type="dcterms:W3CDTF">2014-02-07T07:13:35Z</dcterms:modified>
  <cp:category/>
  <cp:version/>
  <cp:contentType/>
  <cp:contentStatus/>
</cp:coreProperties>
</file>