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355" windowHeight="8895" activeTab="0"/>
  </bookViews>
  <sheets>
    <sheet name="130" sheetId="1" r:id="rId1"/>
  </sheets>
  <definedNames>
    <definedName name="Z_364A53AF_4FC8_4D82_BC37_49A1A208A6F7_.wvu.PrintArea" localSheetId="0" hidden="1">'130'!$A$1:$AD$14</definedName>
  </definedNames>
  <calcPr calcMode="manual" fullCalcOnLoad="1"/>
</workbook>
</file>

<file path=xl/sharedStrings.xml><?xml version="1.0" encoding="utf-8"?>
<sst xmlns="http://schemas.openxmlformats.org/spreadsheetml/2006/main" count="56" uniqueCount="39">
  <si>
    <t>年  度</t>
  </si>
  <si>
    <t>総     数</t>
  </si>
  <si>
    <t>母子生活支援施設</t>
  </si>
  <si>
    <t>保育所</t>
  </si>
  <si>
    <t>助産施設</t>
  </si>
  <si>
    <t>乳児院</t>
  </si>
  <si>
    <t>児童自立支援施設</t>
  </si>
  <si>
    <t>年度</t>
  </si>
  <si>
    <t>総  額</t>
  </si>
  <si>
    <t>月平均</t>
  </si>
  <si>
    <t>在所世帯1)</t>
  </si>
  <si>
    <t>措置費</t>
  </si>
  <si>
    <t>在所人員1)</t>
  </si>
  <si>
    <t>運営費</t>
  </si>
  <si>
    <t>平成</t>
  </si>
  <si>
    <t>-</t>
  </si>
  <si>
    <r>
      <t xml:space="preserve">130  児童福祉施設在所人員及び措置費等    </t>
    </r>
    <r>
      <rPr>
        <sz val="14"/>
        <rFont val="ＭＳ 明朝"/>
        <family val="1"/>
      </rPr>
      <t>平成20～平成24年度</t>
    </r>
  </si>
  <si>
    <r>
      <t>（単位 金額</t>
    </r>
    <r>
      <rPr>
        <sz val="11"/>
        <rFont val="ＭＳ 明朝"/>
        <family val="1"/>
      </rPr>
      <t xml:space="preserve"> 千円）</t>
    </r>
  </si>
  <si>
    <t>県子育て王国推進局</t>
  </si>
  <si>
    <t>養　護</t>
  </si>
  <si>
    <t>施　設</t>
  </si>
  <si>
    <t>知的障がい児施設 2)</t>
  </si>
  <si>
    <t>肢体不自由児施設 3)</t>
  </si>
  <si>
    <t>重症心身障がい児施設</t>
  </si>
  <si>
    <t>盲  児  施  設</t>
  </si>
  <si>
    <t>ろ う あ 児 施 設 4)</t>
  </si>
  <si>
    <t>在所人員
      1)</t>
  </si>
  <si>
    <t>措置費等</t>
  </si>
  <si>
    <t>在所人員1)</t>
  </si>
  <si>
    <t>措置費等</t>
  </si>
  <si>
    <t>20</t>
  </si>
  <si>
    <t>年度</t>
  </si>
  <si>
    <t>21</t>
  </si>
  <si>
    <t>22</t>
  </si>
  <si>
    <t>23</t>
  </si>
  <si>
    <t>24</t>
  </si>
  <si>
    <t>…</t>
  </si>
  <si>
    <t xml:space="preserve"> 1) ３月１日現在　2) 知的障がい児通園施設を含む。　3) 肢体不自由児通園施設を含む。　4) 難聴幼児通園施設を含む。</t>
  </si>
  <si>
    <t xml:space="preserve"> 5) 制度改正により平成24年4月サービス提供分から事務が市町村に移管したため、同年3月分のみの数値。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</si>
</sst>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#\ ##0_ ;_ * \-#\ ###\ ###\ ##0_ ;_ * &quot;-&quot;_ ;_ @_ "/>
    <numFmt numFmtId="177" formatCode="#\ ###\ ###\ ##0\ ;\-#\ ###\ ###\ ##0\ "/>
    <numFmt numFmtId="178" formatCode="_ * #\ ###\ ###\ ##0;_ * \-#\ ###\ ###\ ##0;_ * &quot;-&quot;_ ;_ @_ "/>
    <numFmt numFmtId="179" formatCode="_ * #\ ###\ ###\ ##0_ ;_ * &quot;△&quot;#\ ###\ ###\ ##0_ ;_ * &quot;-&quot;_ ;_ @_ "/>
    <numFmt numFmtId="180" formatCode="#,##0_ "/>
    <numFmt numFmtId="181" formatCode="0_);[Red]\(0\)"/>
    <numFmt numFmtId="182" formatCode="_ * #,##0;_ * \-#,##0;_ * &quot;-&quot;;_ @"/>
    <numFmt numFmtId="183" formatCode="_ * #\ ###\ ##0_ ;_ * \-#\ ###\ ##0_ ;_ * &quot;-&quot;_ ;_ @_ "/>
    <numFmt numFmtId="184" formatCode="#,##0_);[Red]\(#,##0\)"/>
    <numFmt numFmtId="185" formatCode="_ * #\ ###\ ###,_ ;_ * \-#\ ###\ ###\ ##0_ ;_ * &quot;-&quot;_ ;_ @_ "/>
    <numFmt numFmtId="186" formatCode="_ * #\ ###\ ###\ ##0;_*\ \-#\ ###\ ###\ ##0;\ * &quot;-&quot;_ ;_ @_ "/>
    <numFmt numFmtId="187" formatCode="_ * #\ \ ###\ ##0_ ;_ * &quot;△&quot;#\ ###\ \ ##0_ ;_ * &quot;-&quot;_ ;_ @_ "/>
    <numFmt numFmtId="188" formatCode="_ * #\ \ ###\ ##0_ ;_ * &quot;△&quot;#\ \ \ \ \ ###\ \ ##0_ ;_ * &quot;-&quot;_ ;_ @_ "/>
    <numFmt numFmtId="189" formatCode="_ * #\ \ ###\ ##0_ ;_ * &quot;△&quot;#\ \ \ \ ###\ \ ##0_ ;_ * &quot;-&quot;_ ;_ @_ "/>
    <numFmt numFmtId="190" formatCode="_ * #\ \ ###\ ##0_ ;_ * &quot;△&quot;#\ \ ###\ \ ##0_ ;_ * &quot;-&quot;_ ;_ @_ "/>
    <numFmt numFmtId="191" formatCode="_ * #\ \ ###\ ##0_ ;_ * &quot;△&quot;#\ \ \ ###\ \ ##0_ ;_ * &quot;-&quot;_ ;_ @_ "/>
    <numFmt numFmtId="192" formatCode="#,##0;&quot;△ &quot;#,##0"/>
    <numFmt numFmtId="193" formatCode="#,##0.0;&quot;△ &quot;#,##0.0"/>
    <numFmt numFmtId="194" formatCode="0;&quot;△ &quot;0"/>
    <numFmt numFmtId="195" formatCode="0.0;&quot;△ &quot;0.0"/>
    <numFmt numFmtId="196" formatCode="0_ "/>
    <numFmt numFmtId="197" formatCode="0.E+00"/>
    <numFmt numFmtId="198" formatCode="#,##0.00;&quot;△ &quot;#,##0.00"/>
    <numFmt numFmtId="199" formatCode="#,##0.0;[Red]\-#,##0.0"/>
    <numFmt numFmtId="200" formatCode="0.0"/>
    <numFmt numFmtId="201" formatCode="#,##0.0_ "/>
    <numFmt numFmtId="202" formatCode="_ * #,##0.0_ ;_ * \-#,##0.0_ ;_ * &quot;-&quot;_ ;_ @_ "/>
    <numFmt numFmtId="203" formatCode="#\ ###\ ###\ ##0;\-#\ ###\ ###\ ##0"/>
    <numFmt numFmtId="204" formatCode="#\ ###\ ###\ ##0;\-#\ ###\ ###\ 0"/>
    <numFmt numFmtId="205" formatCode="[&lt;=999]000;[&lt;=99999]000\-00;000\-0000"/>
    <numFmt numFmtId="206" formatCode="0.0_ "/>
    <numFmt numFmtId="207" formatCode="_ * #\ ###\ ###\ ##0.0_ ;_ * \-#\ ###\ ###\ ##0.0_ ;_ * &quot;-&quot;_ ;_ @_ "/>
    <numFmt numFmtId="208" formatCode="_ * #\ ###\ ###\ ##0.0_ ;_ * &quot;△&quot;#\ ###\ ###\ ##0.0_ ;_ * &quot;-&quot;_ ;_ @_ "/>
    <numFmt numFmtId="209" formatCode="_ * #\ ###\ ###\ ##0.00_ ;_ * \-#\ ###\ ###\ ##0.00_ ;_ * &quot;-&quot;_ ;_ @_ "/>
    <numFmt numFmtId="210" formatCode="_ * \ #\ ###\ ###\ ##0_ ;_ * &quot;△&quot;\ #\ ###\ ###\ ##0_ ;_ * &quot;-&quot;_ ;_ @_ "/>
    <numFmt numFmtId="211" formatCode="_ * #\ ###\ ###\ ##0_ ;_ * &quot;△&quot;\ #\ ###\ ###\ ##0_ ;_ * &quot;-&quot;_ ;_ @_ "/>
    <numFmt numFmtId="212" formatCode="_ * \ #\ ###\ 0_ ;_ * &quot;△&quot;\ \ 0_ ;_ * &quot;-&quot;_ ;_ @_ "/>
    <numFmt numFmtId="213" formatCode="_ * #\ ###\ ###\ ##0.0_ ;_ * &quot;△&quot;###\ ###\ ##0.0_ ;_ * &quot;-&quot;_ ;_ @_ "/>
    <numFmt numFmtId="214" formatCode="_ * #\ ###\ ###\ ##0.00_ ;_ * &quot;△&quot;#\ ###\ ###\ ##0.00_ ;_ * &quot;-&quot;_ ;_ @_ "/>
    <numFmt numFmtId="215" formatCode="#\ ###\ ###\ ##0\ \ ;\-#\ ###\ ###\ ##0\ \ "/>
    <numFmt numFmtId="216" formatCode="#\ ###\ ##0"/>
    <numFmt numFmtId="217" formatCode="###\ ##0\ ;&quot;△&quot;\ ###\ ##0\ "/>
    <numFmt numFmtId="218" formatCode="##\ ##0\ ;&quot;△&quot;\ ##\ ##0\ "/>
    <numFmt numFmtId="219" formatCode="##0\ ;&quot;△&quot;\ ##0\ "/>
    <numFmt numFmtId="220" formatCode="#\ ##0\ ;&quot;△&quot;\ #\ ##0\ "/>
    <numFmt numFmtId="221" formatCode="#\ ###\ ##0\ ;&quot;△&quot;\ #\ ###\ ##0\ "/>
    <numFmt numFmtId="222" formatCode="_ * \ ###\ ##0.00_ ;_ * &quot;△&quot;\ ###\ ##0.00_ ;_ * &quot;-&quot;_ ;_ @_ 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,###,###,##0;&quot; -&quot;###,###,##0"/>
    <numFmt numFmtId="228" formatCode="0.0_);[Red]\(0.0\)"/>
    <numFmt numFmtId="229" formatCode="_ * ##\ ###\ ###\ ##0.00_ ;_ * &quot;△&quot;##\ ###\ ###\ ##0.00_ ;_ * &quot;-&quot;_ ;_ @_ "/>
    <numFmt numFmtId="230" formatCode="#,###,_;"/>
    <numFmt numFmtId="231" formatCode="#\ ###,_;"/>
    <numFmt numFmtId="232" formatCode="0_ ;[Red]\-0\ "/>
  </numFmts>
  <fonts count="32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明朝"/>
      <family val="1"/>
    </font>
    <font>
      <u val="single"/>
      <sz val="9.35"/>
      <color indexed="36"/>
      <name val="ＭＳ 明朝"/>
      <family val="1"/>
    </font>
    <font>
      <sz val="11"/>
      <color indexed="17"/>
      <name val="ＭＳ Ｐゴシック"/>
      <family val="3"/>
    </font>
    <font>
      <sz val="14"/>
      <name val="ＭＳ 明朝"/>
      <family val="1"/>
    </font>
    <font>
      <b/>
      <sz val="22"/>
      <name val="ＭＳ 明朝"/>
      <family val="1"/>
    </font>
    <font>
      <sz val="6"/>
      <name val="ＭＳ Ｐ明朝"/>
      <family val="1"/>
    </font>
    <font>
      <sz val="24"/>
      <name val="ＭＳ 明朝"/>
      <family val="1"/>
    </font>
    <font>
      <b/>
      <sz val="24"/>
      <name val="ＭＳ 明朝"/>
      <family val="1"/>
    </font>
    <font>
      <sz val="22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b/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2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horizontal="right" vertical="center"/>
      <protection/>
    </xf>
    <xf numFmtId="0" fontId="18" fillId="0" borderId="0" xfId="61" applyFont="1" applyFill="1" applyAlignment="1">
      <alignment vertical="center"/>
      <protection/>
    </xf>
    <xf numFmtId="0" fontId="25" fillId="0" borderId="0" xfId="61" applyFont="1" applyFill="1" applyAlignment="1">
      <alignment vertical="center"/>
      <protection/>
    </xf>
    <xf numFmtId="0" fontId="21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horizontal="left" vertical="center"/>
      <protection/>
    </xf>
    <xf numFmtId="0" fontId="26" fillId="0" borderId="0" xfId="61" applyFont="1" applyFill="1" applyAlignment="1">
      <alignment horizontal="right" vertical="center"/>
      <protection/>
    </xf>
    <xf numFmtId="0" fontId="26" fillId="0" borderId="0" xfId="61" applyFont="1" applyFill="1" applyAlignment="1">
      <alignment horizontal="left" vertical="center"/>
      <protection/>
    </xf>
    <xf numFmtId="0" fontId="0" fillId="0" borderId="0" xfId="61" applyFont="1" applyFill="1" applyAlignment="1">
      <alignment horizontal="left"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vertical="center"/>
      <protection/>
    </xf>
    <xf numFmtId="0" fontId="27" fillId="0" borderId="0" xfId="61" applyFont="1" applyFill="1" applyBorder="1" applyAlignment="1">
      <alignment horizontal="distributed" vertical="center"/>
      <protection/>
    </xf>
    <xf numFmtId="0" fontId="18" fillId="0" borderId="0" xfId="61" applyFont="1" applyFill="1">
      <alignment/>
      <protection/>
    </xf>
    <xf numFmtId="0" fontId="27" fillId="0" borderId="11" xfId="61" applyFont="1" applyFill="1" applyBorder="1" applyAlignment="1">
      <alignment horizontal="distributed" vertical="center"/>
      <protection/>
    </xf>
    <xf numFmtId="0" fontId="27" fillId="0" borderId="12" xfId="61" applyFont="1" applyFill="1" applyBorder="1" applyAlignment="1">
      <alignment horizontal="distributed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distributed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27" fillId="0" borderId="13" xfId="61" applyFont="1" applyFill="1" applyBorder="1" applyAlignment="1">
      <alignment horizontal="distributed" vertical="center"/>
      <protection/>
    </xf>
    <xf numFmtId="0" fontId="27" fillId="0" borderId="0" xfId="61" applyFont="1" applyFill="1" applyBorder="1" applyAlignment="1">
      <alignment horizontal="distributed" vertical="center"/>
      <protection/>
    </xf>
    <xf numFmtId="0" fontId="27" fillId="0" borderId="14" xfId="61" applyFont="1" applyFill="1" applyBorder="1" applyAlignment="1">
      <alignment horizontal="distributed" vertical="center"/>
      <protection/>
    </xf>
    <xf numFmtId="0" fontId="27" fillId="0" borderId="0" xfId="61" applyFont="1" applyFill="1" applyBorder="1" applyAlignment="1">
      <alignment horizontal="right" vertical="center"/>
      <protection/>
    </xf>
    <xf numFmtId="49" fontId="27" fillId="0" borderId="0" xfId="61" applyNumberFormat="1" applyFont="1" applyFill="1" applyBorder="1" applyAlignment="1">
      <alignment horizontal="center" vertical="center"/>
      <protection/>
    </xf>
    <xf numFmtId="0" fontId="27" fillId="0" borderId="15" xfId="61" applyFont="1" applyFill="1" applyBorder="1" applyAlignment="1">
      <alignment horizontal="left" vertical="center"/>
      <protection/>
    </xf>
    <xf numFmtId="178" fontId="27" fillId="0" borderId="14" xfId="49" applyNumberFormat="1" applyFont="1" applyFill="1" applyBorder="1" applyAlignment="1">
      <alignment vertical="center"/>
    </xf>
    <xf numFmtId="178" fontId="27" fillId="0" borderId="0" xfId="49" applyNumberFormat="1" applyFont="1" applyFill="1" applyBorder="1" applyAlignment="1">
      <alignment vertical="center"/>
    </xf>
    <xf numFmtId="41" fontId="27" fillId="0" borderId="0" xfId="49" applyNumberFormat="1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vertical="center"/>
    </xf>
    <xf numFmtId="177" fontId="27" fillId="0" borderId="0" xfId="49" applyNumberFormat="1" applyFont="1" applyFill="1" applyBorder="1" applyAlignment="1">
      <alignment vertical="center"/>
    </xf>
    <xf numFmtId="0" fontId="27" fillId="0" borderId="14" xfId="61" applyNumberFormat="1" applyFont="1" applyFill="1" applyBorder="1" applyAlignment="1">
      <alignment horizontal="right" vertical="center"/>
      <protection/>
    </xf>
    <xf numFmtId="0" fontId="27" fillId="0" borderId="0" xfId="61" applyFont="1" applyFill="1" applyBorder="1" applyAlignment="1">
      <alignment vertical="center"/>
      <protection/>
    </xf>
    <xf numFmtId="0" fontId="28" fillId="0" borderId="0" xfId="61" applyFont="1" applyFill="1" applyBorder="1" applyAlignment="1">
      <alignment vertical="center"/>
      <protection/>
    </xf>
    <xf numFmtId="49" fontId="28" fillId="0" borderId="0" xfId="61" applyNumberFormat="1" applyFont="1" applyFill="1" applyBorder="1" applyAlignment="1">
      <alignment horizontal="center" vertical="center"/>
      <protection/>
    </xf>
    <xf numFmtId="178" fontId="28" fillId="0" borderId="14" xfId="49" applyNumberFormat="1" applyFont="1" applyFill="1" applyBorder="1" applyAlignment="1">
      <alignment vertical="center"/>
    </xf>
    <xf numFmtId="178" fontId="28" fillId="0" borderId="0" xfId="49" applyNumberFormat="1" applyFont="1" applyFill="1" applyBorder="1" applyAlignment="1">
      <alignment vertical="center"/>
    </xf>
    <xf numFmtId="41" fontId="28" fillId="0" borderId="0" xfId="49" applyNumberFormat="1" applyFont="1" applyFill="1" applyBorder="1" applyAlignment="1">
      <alignment horizontal="right" vertical="center"/>
    </xf>
    <xf numFmtId="38" fontId="28" fillId="0" borderId="0" xfId="49" applyFont="1" applyFill="1" applyBorder="1" applyAlignment="1">
      <alignment vertical="center"/>
    </xf>
    <xf numFmtId="47" fontId="28" fillId="0" borderId="0" xfId="49" applyNumberFormat="1" applyFont="1" applyFill="1" applyBorder="1" applyAlignment="1">
      <alignment horizontal="right" vertical="center"/>
    </xf>
    <xf numFmtId="177" fontId="28" fillId="0" borderId="0" xfId="49" applyNumberFormat="1" applyFont="1" applyFill="1" applyBorder="1" applyAlignment="1">
      <alignment vertical="center"/>
    </xf>
    <xf numFmtId="0" fontId="27" fillId="0" borderId="11" xfId="61" applyFont="1" applyFill="1" applyBorder="1" applyAlignment="1">
      <alignment horizontal="distributed" vertical="center"/>
      <protection/>
    </xf>
    <xf numFmtId="0" fontId="28" fillId="0" borderId="14" xfId="61" applyNumberFormat="1" applyFont="1" applyFill="1" applyBorder="1" applyAlignment="1">
      <alignment horizontal="right" vertical="center"/>
      <protection/>
    </xf>
    <xf numFmtId="0" fontId="29" fillId="0" borderId="0" xfId="61" applyFont="1" applyFill="1">
      <alignment/>
      <protection/>
    </xf>
    <xf numFmtId="0" fontId="27" fillId="0" borderId="10" xfId="61" applyFont="1" applyFill="1" applyBorder="1">
      <alignment/>
      <protection/>
    </xf>
    <xf numFmtId="0" fontId="30" fillId="0" borderId="10" xfId="61" applyFont="1" applyFill="1" applyBorder="1" applyAlignment="1">
      <alignment horizontal="center"/>
      <protection/>
    </xf>
    <xf numFmtId="176" fontId="30" fillId="0" borderId="16" xfId="49" applyNumberFormat="1" applyFont="1" applyFill="1" applyBorder="1" applyAlignment="1">
      <alignment vertical="center"/>
    </xf>
    <xf numFmtId="176" fontId="30" fillId="0" borderId="10" xfId="49" applyNumberFormat="1" applyFont="1" applyFill="1" applyBorder="1" applyAlignment="1">
      <alignment vertical="center"/>
    </xf>
    <xf numFmtId="38" fontId="30" fillId="0" borderId="10" xfId="49" applyFont="1" applyFill="1" applyBorder="1" applyAlignment="1">
      <alignment horizontal="right" vertical="center"/>
    </xf>
    <xf numFmtId="38" fontId="30" fillId="0" borderId="10" xfId="49" applyFont="1" applyFill="1" applyBorder="1" applyAlignment="1">
      <alignment vertical="center"/>
    </xf>
    <xf numFmtId="38" fontId="30" fillId="0" borderId="17" xfId="49" applyFont="1" applyFill="1" applyBorder="1" applyAlignment="1">
      <alignment vertical="center"/>
    </xf>
    <xf numFmtId="0" fontId="27" fillId="0" borderId="0" xfId="61" applyFont="1" applyFill="1" applyBorder="1" applyAlignment="1">
      <alignment horizontal="left"/>
      <protection/>
    </xf>
    <xf numFmtId="0" fontId="0" fillId="0" borderId="0" xfId="0" applyAlignment="1">
      <alignment/>
    </xf>
    <xf numFmtId="0" fontId="27" fillId="0" borderId="0" xfId="61" applyFont="1" applyFill="1">
      <alignment/>
      <protection/>
    </xf>
    <xf numFmtId="0" fontId="18" fillId="0" borderId="0" xfId="61" applyFont="1" applyFill="1" applyAlignment="1">
      <alignment/>
      <protection/>
    </xf>
    <xf numFmtId="178" fontId="31" fillId="0" borderId="0" xfId="49" applyNumberFormat="1" applyFont="1" applyFill="1" applyBorder="1" applyAlignment="1">
      <alignment vertical="center"/>
    </xf>
    <xf numFmtId="178" fontId="18" fillId="0" borderId="0" xfId="61" applyNumberFormat="1" applyFont="1" applyFill="1">
      <alignment/>
      <protection/>
    </xf>
    <xf numFmtId="43" fontId="18" fillId="0" borderId="0" xfId="61" applyNumberFormat="1" applyFont="1" applyFill="1">
      <alignment/>
      <protection/>
    </xf>
    <xf numFmtId="0" fontId="27" fillId="0" borderId="18" xfId="61" applyFont="1" applyFill="1" applyBorder="1" applyAlignment="1">
      <alignment horizontal="center" vertical="center"/>
      <protection/>
    </xf>
    <xf numFmtId="0" fontId="27" fillId="0" borderId="19" xfId="61" applyFont="1" applyFill="1" applyBorder="1" applyAlignment="1">
      <alignment horizontal="center" vertical="center"/>
      <protection/>
    </xf>
    <xf numFmtId="0" fontId="27" fillId="0" borderId="11" xfId="61" applyFont="1" applyFill="1" applyBorder="1" applyAlignment="1">
      <alignment horizontal="center" vertical="center"/>
      <protection/>
    </xf>
    <xf numFmtId="0" fontId="27" fillId="0" borderId="12" xfId="61" applyFont="1" applyFill="1" applyBorder="1" applyAlignment="1">
      <alignment horizontal="center" vertical="center"/>
      <protection/>
    </xf>
    <xf numFmtId="0" fontId="27" fillId="0" borderId="20" xfId="61" applyFont="1" applyFill="1" applyBorder="1" applyAlignment="1">
      <alignment horizontal="center" vertical="center"/>
      <protection/>
    </xf>
    <xf numFmtId="0" fontId="27" fillId="0" borderId="21" xfId="61" applyFont="1" applyFill="1" applyBorder="1" applyAlignment="1">
      <alignment horizontal="center" vertical="center"/>
      <protection/>
    </xf>
    <xf numFmtId="0" fontId="27" fillId="0" borderId="22" xfId="61" applyFont="1" applyFill="1" applyBorder="1" applyAlignment="1">
      <alignment horizontal="center" vertical="center"/>
      <protection/>
    </xf>
    <xf numFmtId="0" fontId="27" fillId="0" borderId="23" xfId="61" applyFont="1" applyFill="1" applyBorder="1" applyAlignment="1">
      <alignment horizontal="center" vertical="center"/>
      <protection/>
    </xf>
    <xf numFmtId="0" fontId="27" fillId="0" borderId="12" xfId="61" applyFont="1" applyFill="1" applyBorder="1" applyAlignment="1">
      <alignment horizontal="distributed" vertical="center" wrapText="1"/>
      <protection/>
    </xf>
    <xf numFmtId="0" fontId="27" fillId="0" borderId="12" xfId="61" applyFont="1" applyFill="1" applyBorder="1" applyAlignment="1">
      <alignment horizontal="distributed" vertical="center"/>
      <protection/>
    </xf>
    <xf numFmtId="0" fontId="27" fillId="0" borderId="19" xfId="61" applyFont="1" applyFill="1" applyBorder="1" applyAlignment="1">
      <alignment horizontal="distributed" vertical="center"/>
      <protection/>
    </xf>
    <xf numFmtId="0" fontId="27" fillId="0" borderId="20" xfId="61" applyFont="1" applyFill="1" applyBorder="1" applyAlignment="1">
      <alignment horizontal="center" vertical="center" shrinkToFit="1"/>
      <protection/>
    </xf>
    <xf numFmtId="0" fontId="27" fillId="0" borderId="22" xfId="61" applyFont="1" applyFill="1" applyBorder="1" applyAlignment="1">
      <alignment horizontal="center" vertical="center" shrinkToFit="1"/>
      <protection/>
    </xf>
    <xf numFmtId="0" fontId="27" fillId="0" borderId="21" xfId="61" applyFont="1" applyFill="1" applyBorder="1" applyAlignment="1">
      <alignment horizontal="center" vertical="center" shrinkToFit="1"/>
      <protection/>
    </xf>
    <xf numFmtId="0" fontId="27" fillId="0" borderId="23" xfId="61" applyFont="1" applyFill="1" applyBorder="1" applyAlignment="1">
      <alignment horizontal="center" vertical="center" shrinkToFit="1"/>
      <protection/>
    </xf>
    <xf numFmtId="0" fontId="27" fillId="0" borderId="18" xfId="61" applyFont="1" applyFill="1" applyBorder="1" applyAlignment="1">
      <alignment horizontal="distributed" vertical="center"/>
      <protection/>
    </xf>
    <xf numFmtId="0" fontId="0" fillId="0" borderId="10" xfId="61" applyFont="1" applyFill="1" applyBorder="1" applyAlignment="1">
      <alignment horizontal="right" vertical="center"/>
      <protection/>
    </xf>
    <xf numFmtId="0" fontId="27" fillId="0" borderId="24" xfId="61" applyFont="1" applyFill="1" applyBorder="1" applyAlignment="1">
      <alignment horizontal="distributed" vertical="center"/>
      <protection/>
    </xf>
    <xf numFmtId="0" fontId="27" fillId="0" borderId="25" xfId="61" applyFont="1" applyFill="1" applyBorder="1" applyAlignment="1">
      <alignment horizontal="distributed" vertical="center"/>
      <protection/>
    </xf>
    <xf numFmtId="0" fontId="27" fillId="0" borderId="20" xfId="61" applyFont="1" applyFill="1" applyBorder="1" applyAlignment="1">
      <alignment horizontal="center" vertical="center"/>
      <protection/>
    </xf>
    <xf numFmtId="0" fontId="27" fillId="0" borderId="22" xfId="61" applyFont="1" applyFill="1" applyBorder="1" applyAlignment="1">
      <alignment horizontal="center" vertical="center"/>
      <protection/>
    </xf>
    <xf numFmtId="0" fontId="27" fillId="0" borderId="21" xfId="61" applyFont="1" applyFill="1" applyBorder="1" applyAlignment="1">
      <alignment horizontal="center" vertical="center"/>
      <protection/>
    </xf>
    <xf numFmtId="0" fontId="27" fillId="0" borderId="23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社会保障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209550</xdr:colOff>
      <xdr:row>11</xdr:row>
      <xdr:rowOff>95250</xdr:rowOff>
    </xdr:from>
    <xdr:to>
      <xdr:col>17</xdr:col>
      <xdr:colOff>400050</xdr:colOff>
      <xdr:row>11</xdr:row>
      <xdr:rowOff>314325</xdr:rowOff>
    </xdr:to>
    <xdr:grpSp>
      <xdr:nvGrpSpPr>
        <xdr:cNvPr id="1" name="Group 1"/>
        <xdr:cNvGrpSpPr>
          <a:grpSpLocks/>
        </xdr:cNvGrpSpPr>
      </xdr:nvGrpSpPr>
      <xdr:grpSpPr>
        <a:xfrm>
          <a:off x="16640175" y="3571875"/>
          <a:ext cx="1247775" cy="219075"/>
          <a:chOff x="1416" y="413"/>
          <a:chExt cx="105" cy="2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416" y="413"/>
            <a:ext cx="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latin typeface="ＭＳ 明朝"/>
                <a:ea typeface="ＭＳ 明朝"/>
                <a:cs typeface="ＭＳ 明朝"/>
              </a:rPr>
              <a:t>5)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487" y="413"/>
            <a:ext cx="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latin typeface="ＭＳ 明朝"/>
                <a:ea typeface="ＭＳ 明朝"/>
                <a:cs typeface="ＭＳ 明朝"/>
              </a:rPr>
              <a:t>5)</a:t>
            </a:r>
          </a:p>
        </xdr:txBody>
      </xdr:sp>
    </xdr:grpSp>
    <xdr:clientData/>
  </xdr:twoCellAnchor>
  <xdr:twoCellAnchor>
    <xdr:from>
      <xdr:col>18</xdr:col>
      <xdr:colOff>209550</xdr:colOff>
      <xdr:row>11</xdr:row>
      <xdr:rowOff>95250</xdr:rowOff>
    </xdr:from>
    <xdr:to>
      <xdr:col>19</xdr:col>
      <xdr:colOff>447675</xdr:colOff>
      <xdr:row>11</xdr:row>
      <xdr:rowOff>314325</xdr:rowOff>
    </xdr:to>
    <xdr:grpSp>
      <xdr:nvGrpSpPr>
        <xdr:cNvPr id="4" name="Group 4"/>
        <xdr:cNvGrpSpPr>
          <a:grpSpLocks/>
        </xdr:cNvGrpSpPr>
      </xdr:nvGrpSpPr>
      <xdr:grpSpPr>
        <a:xfrm>
          <a:off x="18897600" y="3571875"/>
          <a:ext cx="1247775" cy="219075"/>
          <a:chOff x="1416" y="413"/>
          <a:chExt cx="105" cy="25"/>
        </a:xfrm>
        <a:solidFill>
          <a:srgbClr val="FFFFFF"/>
        </a:solidFill>
      </xdr:grpSpPr>
      <xdr:sp>
        <xdr:nvSpPr>
          <xdr:cNvPr id="5" name="TextBox 5"/>
          <xdr:cNvSpPr txBox="1">
            <a:spLocks noChangeArrowheads="1"/>
          </xdr:cNvSpPr>
        </xdr:nvSpPr>
        <xdr:spPr>
          <a:xfrm>
            <a:off x="1416" y="413"/>
            <a:ext cx="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latin typeface="ＭＳ 明朝"/>
                <a:ea typeface="ＭＳ 明朝"/>
                <a:cs typeface="ＭＳ 明朝"/>
              </a:rPr>
              <a:t>5)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1487" y="413"/>
            <a:ext cx="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latin typeface="ＭＳ 明朝"/>
                <a:ea typeface="ＭＳ 明朝"/>
                <a:cs typeface="ＭＳ 明朝"/>
              </a:rPr>
              <a:t>5)</a:t>
            </a:r>
          </a:p>
        </xdr:txBody>
      </xdr:sp>
    </xdr:grpSp>
    <xdr:clientData/>
  </xdr:twoCellAnchor>
  <xdr:twoCellAnchor>
    <xdr:from>
      <xdr:col>20</xdr:col>
      <xdr:colOff>209550</xdr:colOff>
      <xdr:row>11</xdr:row>
      <xdr:rowOff>95250</xdr:rowOff>
    </xdr:from>
    <xdr:to>
      <xdr:col>21</xdr:col>
      <xdr:colOff>400050</xdr:colOff>
      <xdr:row>11</xdr:row>
      <xdr:rowOff>314325</xdr:rowOff>
    </xdr:to>
    <xdr:grpSp>
      <xdr:nvGrpSpPr>
        <xdr:cNvPr id="7" name="Group 7"/>
        <xdr:cNvGrpSpPr>
          <a:grpSpLocks/>
        </xdr:cNvGrpSpPr>
      </xdr:nvGrpSpPr>
      <xdr:grpSpPr>
        <a:xfrm>
          <a:off x="21164550" y="3571875"/>
          <a:ext cx="1247775" cy="219075"/>
          <a:chOff x="1416" y="413"/>
          <a:chExt cx="105" cy="25"/>
        </a:xfrm>
        <a:solidFill>
          <a:srgbClr val="FFFFFF"/>
        </a:solidFill>
      </xdr:grpSpPr>
      <xdr:sp>
        <xdr:nvSpPr>
          <xdr:cNvPr id="8" name="TextBox 8"/>
          <xdr:cNvSpPr txBox="1">
            <a:spLocks noChangeArrowheads="1"/>
          </xdr:cNvSpPr>
        </xdr:nvSpPr>
        <xdr:spPr>
          <a:xfrm>
            <a:off x="1416" y="413"/>
            <a:ext cx="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latin typeface="ＭＳ 明朝"/>
                <a:ea typeface="ＭＳ 明朝"/>
                <a:cs typeface="ＭＳ 明朝"/>
              </a:rPr>
              <a:t>5)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1487" y="413"/>
            <a:ext cx="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latin typeface="ＭＳ 明朝"/>
                <a:ea typeface="ＭＳ 明朝"/>
                <a:cs typeface="ＭＳ 明朝"/>
              </a:rPr>
              <a:t>5)</a:t>
            </a:r>
          </a:p>
        </xdr:txBody>
      </xdr:sp>
    </xdr:grpSp>
    <xdr:clientData/>
  </xdr:twoCellAnchor>
  <xdr:twoCellAnchor>
    <xdr:from>
      <xdr:col>24</xdr:col>
      <xdr:colOff>209550</xdr:colOff>
      <xdr:row>11</xdr:row>
      <xdr:rowOff>95250</xdr:rowOff>
    </xdr:from>
    <xdr:to>
      <xdr:col>25</xdr:col>
      <xdr:colOff>400050</xdr:colOff>
      <xdr:row>11</xdr:row>
      <xdr:rowOff>314325</xdr:rowOff>
    </xdr:to>
    <xdr:grpSp>
      <xdr:nvGrpSpPr>
        <xdr:cNvPr id="10" name="Group 10"/>
        <xdr:cNvGrpSpPr>
          <a:grpSpLocks/>
        </xdr:cNvGrpSpPr>
      </xdr:nvGrpSpPr>
      <xdr:grpSpPr>
        <a:xfrm>
          <a:off x="25650825" y="3571875"/>
          <a:ext cx="1247775" cy="219075"/>
          <a:chOff x="1416" y="413"/>
          <a:chExt cx="105" cy="25"/>
        </a:xfrm>
        <a:solidFill>
          <a:srgbClr val="FFFFFF"/>
        </a:solidFill>
      </xdr:grpSpPr>
      <xdr:sp>
        <xdr:nvSpPr>
          <xdr:cNvPr id="11" name="TextBox 11"/>
          <xdr:cNvSpPr txBox="1">
            <a:spLocks noChangeArrowheads="1"/>
          </xdr:cNvSpPr>
        </xdr:nvSpPr>
        <xdr:spPr>
          <a:xfrm>
            <a:off x="1416" y="413"/>
            <a:ext cx="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latin typeface="ＭＳ 明朝"/>
                <a:ea typeface="ＭＳ 明朝"/>
                <a:cs typeface="ＭＳ 明朝"/>
              </a:rPr>
              <a:t>5)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1487" y="413"/>
            <a:ext cx="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latin typeface="ＭＳ 明朝"/>
                <a:ea typeface="ＭＳ 明朝"/>
                <a:cs typeface="ＭＳ 明朝"/>
              </a:rPr>
              <a:t>5)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AE25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5.69921875" style="14" customWidth="1"/>
    <col min="2" max="2" width="2.59765625" style="14" customWidth="1"/>
    <col min="3" max="3" width="5.69921875" style="14" customWidth="1"/>
    <col min="4" max="4" width="11.69921875" style="14" customWidth="1"/>
    <col min="5" max="5" width="15.8984375" style="14" customWidth="1"/>
    <col min="6" max="6" width="13.5" style="14" customWidth="1"/>
    <col min="7" max="7" width="10.59765625" style="14" customWidth="1"/>
    <col min="8" max="8" width="12.5" style="14" customWidth="1"/>
    <col min="9" max="9" width="11.59765625" style="14" customWidth="1"/>
    <col min="10" max="10" width="15.8984375" style="14" customWidth="1"/>
    <col min="11" max="11" width="10.59765625" style="14" customWidth="1"/>
    <col min="12" max="12" width="10.09765625" style="14" customWidth="1"/>
    <col min="13" max="13" width="10.59765625" style="14" customWidth="1"/>
    <col min="14" max="14" width="12.09765625" style="14" customWidth="1"/>
    <col min="15" max="15" width="11" style="54" customWidth="1"/>
    <col min="16" max="16" width="12.3984375" style="14" customWidth="1"/>
    <col min="17" max="17" width="11.09765625" style="14" customWidth="1"/>
    <col min="18" max="18" width="12.59765625" style="14" customWidth="1"/>
    <col min="19" max="19" width="10.59765625" style="14" customWidth="1"/>
    <col min="20" max="20" width="13.19921875" style="14" customWidth="1"/>
    <col min="21" max="21" width="11.09765625" style="14" customWidth="1"/>
    <col min="22" max="22" width="13.19921875" style="14" customWidth="1"/>
    <col min="23" max="23" width="11.09765625" style="14" customWidth="1"/>
    <col min="24" max="24" width="11.69921875" style="14" customWidth="1"/>
    <col min="25" max="25" width="11.09765625" style="14" customWidth="1"/>
    <col min="26" max="26" width="11.59765625" style="14" customWidth="1"/>
    <col min="27" max="27" width="11.09765625" style="14" customWidth="1"/>
    <col min="28" max="28" width="12" style="14" customWidth="1"/>
    <col min="29" max="29" width="4.59765625" style="14" customWidth="1"/>
    <col min="30" max="30" width="4.09765625" style="14" customWidth="1"/>
    <col min="31" max="16384" width="8.8984375" style="14" customWidth="1"/>
  </cols>
  <sheetData>
    <row r="1" spans="1:29" s="3" customFormat="1" ht="27.75" customHeight="1">
      <c r="A1" s="1" t="s">
        <v>16</v>
      </c>
      <c r="B1" s="2"/>
      <c r="C1" s="2"/>
      <c r="D1" s="2"/>
      <c r="E1" s="2"/>
      <c r="F1" s="2"/>
      <c r="I1" s="1"/>
      <c r="J1" s="1"/>
      <c r="K1" s="1"/>
      <c r="L1" s="1"/>
      <c r="M1" s="1"/>
      <c r="N1" s="1"/>
      <c r="O1" s="1"/>
      <c r="P1" s="4"/>
      <c r="Q1" s="4"/>
      <c r="R1" s="4"/>
      <c r="S1" s="4"/>
      <c r="T1" s="4"/>
      <c r="U1" s="5"/>
      <c r="V1" s="5"/>
      <c r="W1" s="5"/>
      <c r="X1" s="6"/>
      <c r="Y1" s="6"/>
      <c r="Z1" s="6"/>
      <c r="AA1" s="6"/>
      <c r="AB1" s="6"/>
      <c r="AC1" s="6"/>
    </row>
    <row r="2" spans="1:30" s="3" customFormat="1" ht="36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1" s="3" customFormat="1" ht="21.75" customHeight="1" thickBot="1">
      <c r="A3" s="9" t="s">
        <v>17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1"/>
      <c r="P3" s="10"/>
      <c r="Q3" s="10"/>
      <c r="R3" s="10"/>
      <c r="S3" s="10"/>
      <c r="T3" s="10"/>
      <c r="U3" s="10"/>
      <c r="V3" s="10"/>
      <c r="W3" s="10"/>
      <c r="X3" s="10"/>
      <c r="Y3" s="74" t="s">
        <v>18</v>
      </c>
      <c r="Z3" s="74"/>
      <c r="AA3" s="74"/>
      <c r="AB3" s="74"/>
      <c r="AC3" s="74"/>
      <c r="AD3" s="12"/>
      <c r="AE3" s="10"/>
    </row>
    <row r="4" spans="1:30" ht="19.5" customHeight="1" thickTop="1">
      <c r="A4" s="73" t="s">
        <v>0</v>
      </c>
      <c r="B4" s="68"/>
      <c r="C4" s="68"/>
      <c r="D4" s="68" t="s">
        <v>1</v>
      </c>
      <c r="E4" s="68"/>
      <c r="F4" s="68"/>
      <c r="G4" s="68" t="s">
        <v>2</v>
      </c>
      <c r="H4" s="68"/>
      <c r="I4" s="68" t="s">
        <v>3</v>
      </c>
      <c r="J4" s="68"/>
      <c r="K4" s="68" t="s">
        <v>4</v>
      </c>
      <c r="L4" s="68"/>
      <c r="M4" s="68" t="s">
        <v>5</v>
      </c>
      <c r="N4" s="68"/>
      <c r="O4" s="62" t="s">
        <v>19</v>
      </c>
      <c r="P4" s="64" t="s">
        <v>20</v>
      </c>
      <c r="Q4" s="58" t="s">
        <v>21</v>
      </c>
      <c r="R4" s="59"/>
      <c r="S4" s="59" t="s">
        <v>22</v>
      </c>
      <c r="T4" s="59"/>
      <c r="U4" s="69" t="s">
        <v>23</v>
      </c>
      <c r="V4" s="70"/>
      <c r="W4" s="77" t="s">
        <v>24</v>
      </c>
      <c r="X4" s="78"/>
      <c r="Y4" s="69" t="s">
        <v>25</v>
      </c>
      <c r="Z4" s="70"/>
      <c r="AA4" s="68" t="s">
        <v>6</v>
      </c>
      <c r="AB4" s="68"/>
      <c r="AC4" s="68" t="s">
        <v>7</v>
      </c>
      <c r="AD4" s="75"/>
    </row>
    <row r="5" spans="1:30" ht="19.5" customHeight="1">
      <c r="A5" s="41"/>
      <c r="B5" s="67"/>
      <c r="C5" s="67"/>
      <c r="D5" s="66" t="s">
        <v>26</v>
      </c>
      <c r="E5" s="67" t="s">
        <v>27</v>
      </c>
      <c r="F5" s="67"/>
      <c r="G5" s="67"/>
      <c r="H5" s="67"/>
      <c r="I5" s="67"/>
      <c r="J5" s="67"/>
      <c r="K5" s="67"/>
      <c r="L5" s="67"/>
      <c r="M5" s="67"/>
      <c r="N5" s="67"/>
      <c r="O5" s="63"/>
      <c r="P5" s="65"/>
      <c r="Q5" s="60"/>
      <c r="R5" s="61"/>
      <c r="S5" s="61"/>
      <c r="T5" s="61"/>
      <c r="U5" s="71"/>
      <c r="V5" s="72"/>
      <c r="W5" s="79"/>
      <c r="X5" s="80"/>
      <c r="Y5" s="71"/>
      <c r="Z5" s="72"/>
      <c r="AA5" s="67"/>
      <c r="AB5" s="67"/>
      <c r="AC5" s="67"/>
      <c r="AD5" s="76"/>
    </row>
    <row r="6" spans="1:30" ht="19.5" customHeight="1">
      <c r="A6" s="41"/>
      <c r="B6" s="67"/>
      <c r="C6" s="67"/>
      <c r="D6" s="67"/>
      <c r="E6" s="16" t="s">
        <v>8</v>
      </c>
      <c r="F6" s="16" t="s">
        <v>9</v>
      </c>
      <c r="G6" s="17" t="s">
        <v>10</v>
      </c>
      <c r="H6" s="16" t="s">
        <v>11</v>
      </c>
      <c r="I6" s="17" t="s">
        <v>12</v>
      </c>
      <c r="J6" s="16" t="s">
        <v>13</v>
      </c>
      <c r="K6" s="17" t="s">
        <v>12</v>
      </c>
      <c r="L6" s="16" t="s">
        <v>11</v>
      </c>
      <c r="M6" s="17" t="s">
        <v>12</v>
      </c>
      <c r="N6" s="16" t="s">
        <v>11</v>
      </c>
      <c r="O6" s="18" t="s">
        <v>28</v>
      </c>
      <c r="P6" s="15" t="s">
        <v>11</v>
      </c>
      <c r="Q6" s="19" t="s">
        <v>28</v>
      </c>
      <c r="R6" s="16" t="s">
        <v>29</v>
      </c>
      <c r="S6" s="17" t="s">
        <v>12</v>
      </c>
      <c r="T6" s="16" t="s">
        <v>29</v>
      </c>
      <c r="U6" s="17" t="s">
        <v>12</v>
      </c>
      <c r="V6" s="16" t="s">
        <v>29</v>
      </c>
      <c r="W6" s="17" t="s">
        <v>12</v>
      </c>
      <c r="X6" s="16" t="s">
        <v>29</v>
      </c>
      <c r="Y6" s="17" t="s">
        <v>12</v>
      </c>
      <c r="Z6" s="16" t="s">
        <v>29</v>
      </c>
      <c r="AA6" s="17" t="s">
        <v>12</v>
      </c>
      <c r="AB6" s="16" t="s">
        <v>11</v>
      </c>
      <c r="AC6" s="67"/>
      <c r="AD6" s="76"/>
    </row>
    <row r="7" spans="1:30" ht="9" customHeight="1">
      <c r="A7" s="13"/>
      <c r="B7" s="13"/>
      <c r="C7" s="20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1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22"/>
      <c r="AD7" s="13"/>
    </row>
    <row r="8" spans="1:30" ht="30" customHeight="1">
      <c r="A8" s="23" t="s">
        <v>14</v>
      </c>
      <c r="B8" s="24" t="s">
        <v>30</v>
      </c>
      <c r="C8" s="25" t="s">
        <v>7</v>
      </c>
      <c r="D8" s="26">
        <v>7196</v>
      </c>
      <c r="E8" s="27">
        <v>7588019</v>
      </c>
      <c r="F8" s="27">
        <v>632334.9166666666</v>
      </c>
      <c r="G8" s="27">
        <v>63</v>
      </c>
      <c r="H8" s="27">
        <v>185564</v>
      </c>
      <c r="I8" s="27">
        <v>6508</v>
      </c>
      <c r="J8" s="27">
        <v>5534394</v>
      </c>
      <c r="K8" s="28">
        <v>3</v>
      </c>
      <c r="L8" s="27">
        <v>504</v>
      </c>
      <c r="M8" s="27">
        <v>34</v>
      </c>
      <c r="N8" s="27">
        <v>254181</v>
      </c>
      <c r="O8" s="29">
        <v>221</v>
      </c>
      <c r="P8" s="27">
        <v>721591</v>
      </c>
      <c r="Q8" s="27">
        <v>137</v>
      </c>
      <c r="R8" s="27">
        <v>327668</v>
      </c>
      <c r="S8" s="27">
        <v>68</v>
      </c>
      <c r="T8" s="27">
        <v>38215</v>
      </c>
      <c r="U8" s="27">
        <v>148</v>
      </c>
      <c r="V8" s="27">
        <v>469722</v>
      </c>
      <c r="W8" s="27">
        <v>0</v>
      </c>
      <c r="X8" s="27">
        <v>0</v>
      </c>
      <c r="Y8" s="27">
        <v>2</v>
      </c>
      <c r="Z8" s="27">
        <v>3233</v>
      </c>
      <c r="AA8" s="27">
        <v>12</v>
      </c>
      <c r="AB8" s="30">
        <v>52947</v>
      </c>
      <c r="AC8" s="31">
        <v>20</v>
      </c>
      <c r="AD8" s="32" t="s">
        <v>31</v>
      </c>
    </row>
    <row r="9" spans="1:30" ht="30" customHeight="1">
      <c r="A9" s="32"/>
      <c r="B9" s="24" t="s">
        <v>32</v>
      </c>
      <c r="C9" s="32"/>
      <c r="D9" s="26">
        <v>7341</v>
      </c>
      <c r="E9" s="27">
        <v>7700239.493</v>
      </c>
      <c r="F9" s="27">
        <v>641686.6244166667</v>
      </c>
      <c r="G9" s="27">
        <v>70</v>
      </c>
      <c r="H9" s="27">
        <v>180290</v>
      </c>
      <c r="I9" s="27">
        <v>6640</v>
      </c>
      <c r="J9" s="27">
        <v>5536795</v>
      </c>
      <c r="K9" s="28">
        <v>1</v>
      </c>
      <c r="L9" s="27">
        <v>3988</v>
      </c>
      <c r="M9" s="27">
        <v>34</v>
      </c>
      <c r="N9" s="27">
        <v>258723</v>
      </c>
      <c r="O9" s="29">
        <v>218</v>
      </c>
      <c r="P9" s="27">
        <v>738980</v>
      </c>
      <c r="Q9" s="27">
        <v>135</v>
      </c>
      <c r="R9" s="27">
        <v>334887.454</v>
      </c>
      <c r="S9" s="27">
        <v>80</v>
      </c>
      <c r="T9" s="27">
        <v>43812.21</v>
      </c>
      <c r="U9" s="27">
        <v>145</v>
      </c>
      <c r="V9" s="27">
        <v>559669.254</v>
      </c>
      <c r="W9" s="27">
        <v>0</v>
      </c>
      <c r="X9" s="27">
        <v>0</v>
      </c>
      <c r="Y9" s="27">
        <v>2</v>
      </c>
      <c r="Z9" s="27">
        <v>3084.575</v>
      </c>
      <c r="AA9" s="27">
        <v>16</v>
      </c>
      <c r="AB9" s="30">
        <v>40010</v>
      </c>
      <c r="AC9" s="31">
        <v>21</v>
      </c>
      <c r="AD9" s="32"/>
    </row>
    <row r="10" spans="1:30" ht="30" customHeight="1">
      <c r="A10" s="32"/>
      <c r="B10" s="24" t="s">
        <v>33</v>
      </c>
      <c r="C10" s="32"/>
      <c r="D10" s="26">
        <v>7384</v>
      </c>
      <c r="E10" s="27">
        <v>7868613</v>
      </c>
      <c r="F10" s="27">
        <v>655717.75</v>
      </c>
      <c r="G10" s="27">
        <v>98</v>
      </c>
      <c r="H10" s="27">
        <v>196675</v>
      </c>
      <c r="I10" s="27">
        <v>6684</v>
      </c>
      <c r="J10" s="27">
        <v>5615899</v>
      </c>
      <c r="K10" s="28">
        <v>0</v>
      </c>
      <c r="L10" s="27">
        <v>4407</v>
      </c>
      <c r="M10" s="27">
        <v>32</v>
      </c>
      <c r="N10" s="27">
        <v>269087</v>
      </c>
      <c r="O10" s="29">
        <v>212</v>
      </c>
      <c r="P10" s="27">
        <v>742874</v>
      </c>
      <c r="Q10" s="27">
        <v>131</v>
      </c>
      <c r="R10" s="27">
        <v>342047</v>
      </c>
      <c r="S10" s="27">
        <v>64</v>
      </c>
      <c r="T10" s="27">
        <v>40527</v>
      </c>
      <c r="U10" s="27">
        <v>148</v>
      </c>
      <c r="V10" s="27">
        <v>605984</v>
      </c>
      <c r="W10" s="27">
        <v>0</v>
      </c>
      <c r="X10" s="27">
        <v>0</v>
      </c>
      <c r="Y10" s="27">
        <v>3</v>
      </c>
      <c r="Z10" s="27">
        <v>2746</v>
      </c>
      <c r="AA10" s="27">
        <v>12</v>
      </c>
      <c r="AB10" s="30">
        <v>48367</v>
      </c>
      <c r="AC10" s="31">
        <v>22</v>
      </c>
      <c r="AD10" s="32"/>
    </row>
    <row r="11" spans="1:30" ht="30" customHeight="1">
      <c r="A11" s="32"/>
      <c r="B11" s="24" t="s">
        <v>34</v>
      </c>
      <c r="C11" s="32"/>
      <c r="D11" s="26">
        <v>7919</v>
      </c>
      <c r="E11" s="27">
        <v>8401024</v>
      </c>
      <c r="F11" s="27">
        <v>700085.3333333334</v>
      </c>
      <c r="G11" s="27">
        <v>96</v>
      </c>
      <c r="H11" s="27">
        <v>213111</v>
      </c>
      <c r="I11" s="27">
        <v>7228</v>
      </c>
      <c r="J11" s="27">
        <v>6090267</v>
      </c>
      <c r="K11" s="28">
        <v>0</v>
      </c>
      <c r="L11" s="27">
        <v>4804</v>
      </c>
      <c r="M11" s="27">
        <v>31</v>
      </c>
      <c r="N11" s="27">
        <v>278681</v>
      </c>
      <c r="O11" s="29">
        <v>204</v>
      </c>
      <c r="P11" s="27">
        <v>775917</v>
      </c>
      <c r="Q11" s="27">
        <v>127</v>
      </c>
      <c r="R11" s="27">
        <v>330528</v>
      </c>
      <c r="S11" s="27">
        <v>68</v>
      </c>
      <c r="T11" s="27">
        <v>41515</v>
      </c>
      <c r="U11" s="27">
        <v>147</v>
      </c>
      <c r="V11" s="27">
        <v>604399</v>
      </c>
      <c r="W11" s="27">
        <v>0</v>
      </c>
      <c r="X11" s="27">
        <v>0</v>
      </c>
      <c r="Y11" s="27">
        <v>3</v>
      </c>
      <c r="Z11" s="27">
        <v>3247</v>
      </c>
      <c r="AA11" s="27">
        <v>15</v>
      </c>
      <c r="AB11" s="30">
        <v>58555</v>
      </c>
      <c r="AC11" s="31">
        <v>23</v>
      </c>
      <c r="AD11" s="32"/>
    </row>
    <row r="12" spans="1:30" s="43" customFormat="1" ht="30" customHeight="1">
      <c r="A12" s="33"/>
      <c r="B12" s="34" t="s">
        <v>35</v>
      </c>
      <c r="C12" s="33"/>
      <c r="D12" s="35">
        <f>SUM(G12,I12,K12,M12,O12,Q12,S12,U12,W12,Y12,AA12)</f>
        <v>7834</v>
      </c>
      <c r="E12" s="36">
        <f>SUM(H12,J12,L12,N12,P12,R12,T12,V12,X12,Z12,AB12)</f>
        <v>8231063</v>
      </c>
      <c r="F12" s="36">
        <f>E12/12</f>
        <v>685921.9166666666</v>
      </c>
      <c r="G12" s="36">
        <v>92</v>
      </c>
      <c r="H12" s="36">
        <v>275355</v>
      </c>
      <c r="I12" s="36">
        <v>7414</v>
      </c>
      <c r="J12" s="36">
        <v>6361534</v>
      </c>
      <c r="K12" s="37" t="s">
        <v>15</v>
      </c>
      <c r="L12" s="36">
        <v>6144</v>
      </c>
      <c r="M12" s="36">
        <v>32</v>
      </c>
      <c r="N12" s="36">
        <v>307111</v>
      </c>
      <c r="O12" s="38">
        <v>193</v>
      </c>
      <c r="P12" s="36">
        <v>855166</v>
      </c>
      <c r="Q12" s="36">
        <v>64</v>
      </c>
      <c r="R12" s="36">
        <f>23720+191208</f>
        <v>214928</v>
      </c>
      <c r="S12" s="36">
        <v>1</v>
      </c>
      <c r="T12" s="36">
        <f>6951</f>
        <v>6951</v>
      </c>
      <c r="U12" s="36">
        <v>25</v>
      </c>
      <c r="V12" s="36">
        <v>144206</v>
      </c>
      <c r="W12" s="27">
        <v>0</v>
      </c>
      <c r="X12" s="27">
        <v>0</v>
      </c>
      <c r="Y12" s="39" t="s">
        <v>36</v>
      </c>
      <c r="Z12" s="36">
        <f>156</f>
        <v>156</v>
      </c>
      <c r="AA12" s="36">
        <v>13</v>
      </c>
      <c r="AB12" s="40">
        <v>59512</v>
      </c>
      <c r="AC12" s="42">
        <v>24</v>
      </c>
      <c r="AD12" s="33"/>
    </row>
    <row r="13" spans="1:30" ht="9" customHeight="1" thickBot="1">
      <c r="A13" s="44"/>
      <c r="B13" s="45"/>
      <c r="C13" s="44"/>
      <c r="D13" s="46"/>
      <c r="E13" s="47"/>
      <c r="F13" s="47"/>
      <c r="G13" s="47"/>
      <c r="H13" s="47"/>
      <c r="I13" s="47"/>
      <c r="J13" s="47"/>
      <c r="K13" s="48"/>
      <c r="L13" s="47"/>
      <c r="M13" s="49"/>
      <c r="N13" s="47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0"/>
      <c r="AC13" s="45"/>
      <c r="AD13" s="44"/>
    </row>
    <row r="14" spans="1:30" ht="18.75" customHeight="1" thickTop="1">
      <c r="A14" s="51" t="s">
        <v>37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3"/>
      <c r="AD14" s="53"/>
    </row>
    <row r="15" ht="18.75" customHeight="1">
      <c r="A15" s="51" t="s">
        <v>38</v>
      </c>
    </row>
    <row r="16" spans="4:26" ht="13.5">
      <c r="D16" s="55"/>
      <c r="E16" s="55"/>
      <c r="F16" s="55"/>
      <c r="G16" s="56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6:8" ht="12">
      <c r="F17" s="56"/>
      <c r="G17" s="56"/>
      <c r="H17" s="56"/>
    </row>
    <row r="18" spans="4:7" ht="12">
      <c r="D18" s="56"/>
      <c r="E18" s="56"/>
      <c r="F18" s="57"/>
      <c r="G18" s="56"/>
    </row>
    <row r="19" ht="12">
      <c r="G19" s="56"/>
    </row>
    <row r="20" ht="12">
      <c r="G20" s="56"/>
    </row>
    <row r="21" spans="5:7" ht="12">
      <c r="E21" s="57"/>
      <c r="G21" s="56"/>
    </row>
    <row r="25" spans="4:6" ht="14.25">
      <c r="D25" s="36"/>
      <c r="E25" s="36"/>
      <c r="F25" s="36"/>
    </row>
  </sheetData>
  <mergeCells count="18">
    <mergeCell ref="U4:V5"/>
    <mergeCell ref="A4:C6"/>
    <mergeCell ref="Y3:AC3"/>
    <mergeCell ref="Y4:Z5"/>
    <mergeCell ref="I4:J5"/>
    <mergeCell ref="K4:L5"/>
    <mergeCell ref="AA4:AB5"/>
    <mergeCell ref="AC4:AD6"/>
    <mergeCell ref="W4:X5"/>
    <mergeCell ref="S4:T5"/>
    <mergeCell ref="Q4:R5"/>
    <mergeCell ref="O4:O5"/>
    <mergeCell ref="P4:P5"/>
    <mergeCell ref="D5:D6"/>
    <mergeCell ref="E5:F5"/>
    <mergeCell ref="D4:F4"/>
    <mergeCell ref="G4:H5"/>
    <mergeCell ref="M4:N5"/>
  </mergeCells>
  <printOptions/>
  <pageMargins left="0" right="0.1968503937007874" top="0.5511811023622047" bottom="0.984251968503937" header="3.3858267716535435" footer="0.5118110236220472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2014-01-09T05:50:43Z</cp:lastPrinted>
  <dcterms:created xsi:type="dcterms:W3CDTF">2014-01-09T05:49:37Z</dcterms:created>
  <dcterms:modified xsi:type="dcterms:W3CDTF">2014-01-10T01:04:11Z</dcterms:modified>
  <cp:category/>
  <cp:version/>
  <cp:contentType/>
  <cp:contentStatus/>
</cp:coreProperties>
</file>