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2.178\share\05■高齢者施設福祉係\■施設福祉\R05\02ＨＰ更新\R5.9変更\"/>
    </mc:Choice>
  </mc:AlternateContent>
  <bookViews>
    <workbookView xWindow="2430" yWindow="0" windowWidth="16400" windowHeight="5630"/>
  </bookViews>
  <sheets>
    <sheet name="HP公開" sheetId="6" r:id="rId1"/>
  </sheets>
  <definedNames>
    <definedName name="_xlnm._FilterDatabase" localSheetId="0" hidden="1">HP公開!$A$5:$R$5</definedName>
    <definedName name="_xlnm.Print_Area" localSheetId="0">HP公開!$B$1:$Q$84</definedName>
    <definedName name="_xlnm.Print_Titles" localSheetId="0">HP公開!$1:$5</definedName>
  </definedNames>
  <calcPr calcId="162913"/>
</workbook>
</file>

<file path=xl/calcChain.xml><?xml version="1.0" encoding="utf-8"?>
<calcChain xmlns="http://schemas.openxmlformats.org/spreadsheetml/2006/main">
  <c r="D82" i="6" l="1"/>
  <c r="K82" i="6"/>
  <c r="L82" i="6"/>
</calcChain>
</file>

<file path=xl/sharedStrings.xml><?xml version="1.0" encoding="utf-8"?>
<sst xmlns="http://schemas.openxmlformats.org/spreadsheetml/2006/main" count="460" uniqueCount="334">
  <si>
    <t>16.6～</t>
  </si>
  <si>
    <t>36.10～</t>
  </si>
  <si>
    <t>Ｎｏ</t>
  </si>
  <si>
    <t>圏域</t>
    <rPh sb="0" eb="2">
      <t>ケンイキ</t>
    </rPh>
    <phoneticPr fontId="2"/>
  </si>
  <si>
    <t>電話番号</t>
    <rPh sb="0" eb="2">
      <t>デンワ</t>
    </rPh>
    <rPh sb="2" eb="4">
      <t>バンゴウ</t>
    </rPh>
    <phoneticPr fontId="2"/>
  </si>
  <si>
    <t>FAX番号</t>
    <rPh sb="3" eb="5">
      <t>バンゴウ</t>
    </rPh>
    <phoneticPr fontId="2"/>
  </si>
  <si>
    <t>月額利用料</t>
    <rPh sb="0" eb="2">
      <t>ゲツガク</t>
    </rPh>
    <rPh sb="2" eb="5">
      <t>リヨウリョウ</t>
    </rPh>
    <phoneticPr fontId="2"/>
  </si>
  <si>
    <t>定員</t>
    <rPh sb="0" eb="2">
      <t>テイイン</t>
    </rPh>
    <phoneticPr fontId="2"/>
  </si>
  <si>
    <t>（敷金）</t>
    <rPh sb="1" eb="3">
      <t>シキキン</t>
    </rPh>
    <phoneticPr fontId="2"/>
  </si>
  <si>
    <t>(食費込み）※１</t>
    <rPh sb="1" eb="3">
      <t>ショクヒ</t>
    </rPh>
    <rPh sb="3" eb="4">
      <t>コ</t>
    </rPh>
    <phoneticPr fontId="2"/>
  </si>
  <si>
    <t>㎡</t>
  </si>
  <si>
    <t>無</t>
    <rPh sb="0" eb="1">
      <t>ナ</t>
    </rPh>
    <phoneticPr fontId="2"/>
  </si>
  <si>
    <t xml:space="preserve">　○介護付  </t>
    <rPh sb="2" eb="4">
      <t>カイゴ</t>
    </rPh>
    <rPh sb="4" eb="5">
      <t>ツ</t>
    </rPh>
    <phoneticPr fontId="2"/>
  </si>
  <si>
    <t>13㎡</t>
  </si>
  <si>
    <t>○住宅型</t>
    <rPh sb="1" eb="3">
      <t>ジュウタク</t>
    </rPh>
    <rPh sb="3" eb="4">
      <t>ガタ</t>
    </rPh>
    <phoneticPr fontId="2"/>
  </si>
  <si>
    <t>ゆうゆう壱番館よなご</t>
    <rPh sb="4" eb="6">
      <t>イチバン</t>
    </rPh>
    <rPh sb="6" eb="7">
      <t>カン</t>
    </rPh>
    <phoneticPr fontId="2"/>
  </si>
  <si>
    <t>683-0003</t>
  </si>
  <si>
    <t>0859-38-5500</t>
  </si>
  <si>
    <t>0859-38-5501</t>
  </si>
  <si>
    <t>（株）デマンド</t>
    <rPh sb="1" eb="2">
      <t>カブ</t>
    </rPh>
    <phoneticPr fontId="2"/>
  </si>
  <si>
    <t>うらら皆生</t>
    <rPh sb="3" eb="4">
      <t>ミナ</t>
    </rPh>
    <rPh sb="4" eb="5">
      <t>イ</t>
    </rPh>
    <phoneticPr fontId="2"/>
  </si>
  <si>
    <t>683-0001</t>
  </si>
  <si>
    <t>0859-33-0551</t>
  </si>
  <si>
    <t>0859-33-0552</t>
  </si>
  <si>
    <t>高砂苑</t>
    <rPh sb="0" eb="2">
      <t>タカサゴ</t>
    </rPh>
    <rPh sb="2" eb="3">
      <t>エン</t>
    </rPh>
    <phoneticPr fontId="2"/>
  </si>
  <si>
    <t>683-0854</t>
  </si>
  <si>
    <t>0859-30-0830</t>
  </si>
  <si>
    <t>0859-30-0833</t>
  </si>
  <si>
    <t>18.1～</t>
  </si>
  <si>
    <t>21.1㎡</t>
  </si>
  <si>
    <t>（福）こうほうえん</t>
    <rPh sb="1" eb="2">
      <t>フク</t>
    </rPh>
    <phoneticPr fontId="2"/>
  </si>
  <si>
    <t>683-0845</t>
  </si>
  <si>
    <t>0859-37-2622</t>
  </si>
  <si>
    <t>0859-35-3123</t>
  </si>
  <si>
    <t>37.9万円</t>
    <rPh sb="4" eb="6">
      <t>マンエン</t>
    </rPh>
    <phoneticPr fontId="2"/>
  </si>
  <si>
    <t>いずみの苑</t>
    <rPh sb="4" eb="5">
      <t>ソノ</t>
    </rPh>
    <phoneticPr fontId="2"/>
  </si>
  <si>
    <t>689-3402</t>
  </si>
  <si>
    <t>0859-56-6888</t>
  </si>
  <si>
    <t>0859-56-3338</t>
  </si>
  <si>
    <t>22.59～</t>
  </si>
  <si>
    <t>19.6万円</t>
    <rPh sb="4" eb="6">
      <t>マンエン</t>
    </rPh>
    <phoneticPr fontId="2"/>
  </si>
  <si>
    <t>翠のさと</t>
    <rPh sb="0" eb="1">
      <t>ミドリ</t>
    </rPh>
    <phoneticPr fontId="2"/>
  </si>
  <si>
    <t>683-0805</t>
  </si>
  <si>
    <t>0859-22-1165</t>
  </si>
  <si>
    <t>0859-22-1168</t>
  </si>
  <si>
    <t>18㎡</t>
  </si>
  <si>
    <t>0859-48-0215</t>
  </si>
  <si>
    <t>0859-48-0216</t>
  </si>
  <si>
    <t>境港市</t>
    <rPh sb="0" eb="2">
      <t>サカイミナト</t>
    </rPh>
    <rPh sb="2" eb="3">
      <t>シ</t>
    </rPh>
    <phoneticPr fontId="2"/>
  </si>
  <si>
    <t>684-0021</t>
  </si>
  <si>
    <t>0859-21-1765</t>
  </si>
  <si>
    <t>0859-44-8755</t>
  </si>
  <si>
    <t>計</t>
    <rPh sb="0" eb="1">
      <t>ケイ</t>
    </rPh>
    <phoneticPr fontId="2"/>
  </si>
  <si>
    <t>米子市</t>
  </si>
  <si>
    <t>10万円</t>
    <rPh sb="2" eb="4">
      <t>マンエン</t>
    </rPh>
    <phoneticPr fontId="2"/>
  </si>
  <si>
    <t>西部</t>
    <rPh sb="0" eb="2">
      <t>セイブ</t>
    </rPh>
    <phoneticPr fontId="2"/>
  </si>
  <si>
    <t>智頭町</t>
    <rPh sb="0" eb="2">
      <t>チズ</t>
    </rPh>
    <rPh sb="2" eb="3">
      <t>チョウ</t>
    </rPh>
    <phoneticPr fontId="2"/>
  </si>
  <si>
    <t>春香</t>
    <rPh sb="0" eb="2">
      <t>ハルカ</t>
    </rPh>
    <phoneticPr fontId="2"/>
  </si>
  <si>
    <t>689-1402</t>
  </si>
  <si>
    <t>（同）春雛</t>
    <rPh sb="1" eb="2">
      <t>ドウ</t>
    </rPh>
    <rPh sb="3" eb="4">
      <t>ハル</t>
    </rPh>
    <rPh sb="4" eb="5">
      <t>ヒナ</t>
    </rPh>
    <phoneticPr fontId="2"/>
  </si>
  <si>
    <t>市町村</t>
    <rPh sb="0" eb="2">
      <t>シチョウ</t>
    </rPh>
    <rPh sb="2" eb="3">
      <t>ムラ</t>
    </rPh>
    <phoneticPr fontId="2"/>
  </si>
  <si>
    <t>床面積</t>
    <rPh sb="0" eb="1">
      <t>ユカ</t>
    </rPh>
    <rPh sb="1" eb="3">
      <t>メンセキ</t>
    </rPh>
    <phoneticPr fontId="2"/>
  </si>
  <si>
    <t>0858-76-1178</t>
  </si>
  <si>
    <t>0858-75-0611</t>
  </si>
  <si>
    <t>683-0824</t>
  </si>
  <si>
    <t>0859-31-8810</t>
  </si>
  <si>
    <t>0859-34-6687</t>
  </si>
  <si>
    <t>9万円</t>
    <rPh sb="1" eb="3">
      <t>マンエン</t>
    </rPh>
    <phoneticPr fontId="2"/>
  </si>
  <si>
    <t>18～</t>
  </si>
  <si>
    <t>岩美町</t>
    <rPh sb="0" eb="3">
      <t>イワミチョウ</t>
    </rPh>
    <phoneticPr fontId="2"/>
  </si>
  <si>
    <t>幸風ハウス</t>
    <rPh sb="0" eb="1">
      <t>サチ</t>
    </rPh>
    <rPh sb="1" eb="2">
      <t>カゼ</t>
    </rPh>
    <phoneticPr fontId="2"/>
  </si>
  <si>
    <t xml:space="preserve">681-0003 </t>
  </si>
  <si>
    <t>0857-37-5226</t>
  </si>
  <si>
    <t>0857-37-5228</t>
  </si>
  <si>
    <t>（株）幸風</t>
    <rPh sb="3" eb="4">
      <t>サチ</t>
    </rPh>
    <rPh sb="4" eb="5">
      <t>カゼ</t>
    </rPh>
    <phoneticPr fontId="2"/>
  </si>
  <si>
    <t>7.5㎡</t>
  </si>
  <si>
    <t>（福）いずみの苑</t>
    <rPh sb="1" eb="2">
      <t>フク</t>
    </rPh>
    <rPh sb="7" eb="8">
      <t>ソノ</t>
    </rPh>
    <phoneticPr fontId="2"/>
  </si>
  <si>
    <t>683-0033</t>
  </si>
  <si>
    <t>無</t>
    <rPh sb="0" eb="1">
      <t>ナシ</t>
    </rPh>
    <phoneticPr fontId="2"/>
  </si>
  <si>
    <t>中部</t>
    <rPh sb="0" eb="2">
      <t>チュウブ</t>
    </rPh>
    <phoneticPr fontId="2"/>
  </si>
  <si>
    <t>北栄町</t>
    <rPh sb="0" eb="1">
      <t>ホク</t>
    </rPh>
    <rPh sb="1" eb="2">
      <t>エイ</t>
    </rPh>
    <rPh sb="2" eb="3">
      <t>チョウ</t>
    </rPh>
    <phoneticPr fontId="2"/>
  </si>
  <si>
    <t>689-2208</t>
  </si>
  <si>
    <t>0858-37-6311</t>
  </si>
  <si>
    <t>0858-37-6312</t>
  </si>
  <si>
    <t>（株）べるびゅー大栄</t>
    <rPh sb="1" eb="2">
      <t>カブ</t>
    </rPh>
    <rPh sb="8" eb="10">
      <t>ダイエイ</t>
    </rPh>
    <phoneticPr fontId="2"/>
  </si>
  <si>
    <t>25.31㎡</t>
  </si>
  <si>
    <t>0859-30-3338</t>
  </si>
  <si>
    <t>0859-30-3337</t>
  </si>
  <si>
    <t>睦月</t>
    <rPh sb="0" eb="2">
      <t>ムツキ</t>
    </rPh>
    <phoneticPr fontId="2"/>
  </si>
  <si>
    <t>689-3425</t>
  </si>
  <si>
    <t>0859-56-5488</t>
  </si>
  <si>
    <t>（株）ノーブルライフ</t>
    <rPh sb="1" eb="2">
      <t>カブ</t>
    </rPh>
    <phoneticPr fontId="2"/>
  </si>
  <si>
    <t>倉吉市</t>
    <rPh sb="0" eb="3">
      <t>クラヨシシ</t>
    </rPh>
    <phoneticPr fontId="2"/>
  </si>
  <si>
    <t>けあホームひまわり関金</t>
    <rPh sb="9" eb="11">
      <t>セキガネ</t>
    </rPh>
    <phoneticPr fontId="2"/>
  </si>
  <si>
    <t>682-0411</t>
  </si>
  <si>
    <t>0858-45-6117</t>
  </si>
  <si>
    <t>0858-45-6113</t>
  </si>
  <si>
    <t>（福）親誠会</t>
    <rPh sb="1" eb="2">
      <t>フク</t>
    </rPh>
    <rPh sb="3" eb="4">
      <t>オヤ</t>
    </rPh>
    <rPh sb="4" eb="5">
      <t>マコト</t>
    </rPh>
    <rPh sb="5" eb="6">
      <t>カイ</t>
    </rPh>
    <phoneticPr fontId="2"/>
  </si>
  <si>
    <t>18.3㎡</t>
  </si>
  <si>
    <t>境港すずかけの樹</t>
    <rPh sb="0" eb="2">
      <t>サカイミナト</t>
    </rPh>
    <rPh sb="7" eb="8">
      <t>キ</t>
    </rPh>
    <phoneticPr fontId="2"/>
  </si>
  <si>
    <t>0859-30-2121</t>
  </si>
  <si>
    <t>0859-30-2160</t>
  </si>
  <si>
    <t>（株）米子テクノサービス</t>
    <rPh sb="1" eb="2">
      <t>カブ</t>
    </rPh>
    <rPh sb="3" eb="5">
      <t>ヨナゴ</t>
    </rPh>
    <phoneticPr fontId="2"/>
  </si>
  <si>
    <t>684-0001</t>
  </si>
  <si>
    <t>八頭町</t>
    <rPh sb="0" eb="3">
      <t>ヤズチョウ</t>
    </rPh>
    <phoneticPr fontId="2"/>
  </si>
  <si>
    <t>やず美咲園</t>
    <rPh sb="2" eb="4">
      <t>ミサキ</t>
    </rPh>
    <rPh sb="4" eb="5">
      <t>エン</t>
    </rPh>
    <phoneticPr fontId="2"/>
  </si>
  <si>
    <t>680-0463</t>
  </si>
  <si>
    <t>0858-71-0660</t>
  </si>
  <si>
    <t>0858-71-0661</t>
  </si>
  <si>
    <t>（株）やず友和苑</t>
    <rPh sb="1" eb="2">
      <t>カブ</t>
    </rPh>
    <rPh sb="5" eb="6">
      <t>ユウ</t>
    </rPh>
    <rPh sb="6" eb="7">
      <t>ワ</t>
    </rPh>
    <rPh sb="7" eb="8">
      <t>エン</t>
    </rPh>
    <phoneticPr fontId="2"/>
  </si>
  <si>
    <t>5万円</t>
    <rPh sb="1" eb="3">
      <t>マンエン</t>
    </rPh>
    <phoneticPr fontId="2"/>
  </si>
  <si>
    <t>21.54㎡</t>
  </si>
  <si>
    <t>如月</t>
    <rPh sb="0" eb="2">
      <t>キサラギ</t>
    </rPh>
    <phoneticPr fontId="2"/>
  </si>
  <si>
    <t>0859-56-5500</t>
  </si>
  <si>
    <t>050-3383-1219</t>
  </si>
  <si>
    <t>13.06㎡</t>
  </si>
  <si>
    <t>13～</t>
  </si>
  <si>
    <t>122,000～</t>
  </si>
  <si>
    <t>7.8万円</t>
  </si>
  <si>
    <t>ビスタ-レごせんごく</t>
  </si>
  <si>
    <t>683-0011</t>
  </si>
  <si>
    <t>0859-26-6544</t>
  </si>
  <si>
    <t>16.2万円</t>
    <rPh sb="4" eb="6">
      <t>マンエン</t>
    </rPh>
    <phoneticPr fontId="2"/>
  </si>
  <si>
    <t>70,000～</t>
  </si>
  <si>
    <t>26.20㎡</t>
  </si>
  <si>
    <t>ビスタ-レわたり</t>
  </si>
  <si>
    <t>684-0072</t>
  </si>
  <si>
    <t>0859-45-6510</t>
  </si>
  <si>
    <t>境港市渡町1422</t>
  </si>
  <si>
    <t>0859-45-6513</t>
  </si>
  <si>
    <t>ＰＲＩＤＥ</t>
  </si>
  <si>
    <t>0858-71-0703</t>
  </si>
  <si>
    <t>（株）サンブレラ</t>
    <rPh sb="1" eb="2">
      <t>カブ</t>
    </rPh>
    <phoneticPr fontId="2"/>
  </si>
  <si>
    <t>680-0401</t>
  </si>
  <si>
    <t>すわの郷</t>
    <rPh sb="3" eb="4">
      <t>サト</t>
    </rPh>
    <phoneticPr fontId="2"/>
  </si>
  <si>
    <t>689-1437</t>
  </si>
  <si>
    <t>0858-71-0268</t>
  </si>
  <si>
    <t>0858-71-0267</t>
  </si>
  <si>
    <t>ジャパンケアサポート（株）</t>
    <rPh sb="11" eb="12">
      <t>カブ</t>
    </rPh>
    <phoneticPr fontId="2"/>
  </si>
  <si>
    <t>15㎡</t>
  </si>
  <si>
    <t>うちはま</t>
  </si>
  <si>
    <t>（医）厚生会</t>
    <rPh sb="1" eb="2">
      <t>イ</t>
    </rPh>
    <rPh sb="3" eb="5">
      <t>コウセイ</t>
    </rPh>
    <rPh sb="5" eb="6">
      <t>カイ</t>
    </rPh>
    <phoneticPr fontId="2"/>
  </si>
  <si>
    <t>つかさ</t>
  </si>
  <si>
    <t>681-0051</t>
  </si>
  <si>
    <t>0857-72-8001</t>
  </si>
  <si>
    <t>0857-72-8081</t>
  </si>
  <si>
    <t>鳥取福祉マンション（有）</t>
    <rPh sb="0" eb="2">
      <t>トットリ</t>
    </rPh>
    <rPh sb="2" eb="4">
      <t>フクシ</t>
    </rPh>
    <rPh sb="10" eb="11">
      <t>ユウ</t>
    </rPh>
    <phoneticPr fontId="2"/>
  </si>
  <si>
    <t>14.1～</t>
  </si>
  <si>
    <t>15.54㎡</t>
  </si>
  <si>
    <t>27万円</t>
    <rPh sb="2" eb="4">
      <t>マンエン</t>
    </rPh>
    <phoneticPr fontId="2"/>
  </si>
  <si>
    <t>醫福共棲如心庵</t>
    <rPh sb="0" eb="1">
      <t>イヤ</t>
    </rPh>
    <rPh sb="1" eb="2">
      <t>フク</t>
    </rPh>
    <rPh sb="2" eb="4">
      <t>キョウセイ</t>
    </rPh>
    <rPh sb="4" eb="5">
      <t>ゴト</t>
    </rPh>
    <rPh sb="5" eb="6">
      <t>ココロ</t>
    </rPh>
    <rPh sb="6" eb="7">
      <t>アン</t>
    </rPh>
    <phoneticPr fontId="2"/>
  </si>
  <si>
    <t>682-0024</t>
  </si>
  <si>
    <t>0858-24-6703</t>
  </si>
  <si>
    <t>（医）清生会</t>
    <rPh sb="1" eb="2">
      <t>イ</t>
    </rPh>
    <rPh sb="3" eb="5">
      <t>スガオ</t>
    </rPh>
    <rPh sb="5" eb="6">
      <t>カイ</t>
    </rPh>
    <phoneticPr fontId="2"/>
  </si>
  <si>
    <t>0858-24-6712</t>
  </si>
  <si>
    <t>0858-71-0702</t>
  </si>
  <si>
    <t>琴浦町</t>
    <rPh sb="0" eb="2">
      <t>コトウラ</t>
    </rPh>
    <rPh sb="2" eb="3">
      <t>マチ</t>
    </rPh>
    <phoneticPr fontId="2"/>
  </si>
  <si>
    <t>689-2304</t>
  </si>
  <si>
    <t>（株）ソルヘム</t>
  </si>
  <si>
    <t>21.6㎡</t>
  </si>
  <si>
    <t>0858-52-1231</t>
  </si>
  <si>
    <t>ながたん</t>
  </si>
  <si>
    <t>681-0021</t>
  </si>
  <si>
    <t>0857-72-8123</t>
  </si>
  <si>
    <t>とうはく</t>
  </si>
  <si>
    <t>689-2303</t>
  </si>
  <si>
    <t>0858-53-0695</t>
  </si>
  <si>
    <t>0858-52-6730</t>
  </si>
  <si>
    <t>14.7㎡</t>
  </si>
  <si>
    <t>13.5万円</t>
  </si>
  <si>
    <t>ことうら</t>
  </si>
  <si>
    <t>0858-52-1232</t>
  </si>
  <si>
    <t>682-0023</t>
  </si>
  <si>
    <t>0858-24-5991</t>
  </si>
  <si>
    <t>0858-24-5992</t>
  </si>
  <si>
    <t>（有）イージー</t>
    <rPh sb="1" eb="2">
      <t>ユウ</t>
    </rPh>
    <phoneticPr fontId="2"/>
  </si>
  <si>
    <t>14.75㎡</t>
  </si>
  <si>
    <t>13.77～</t>
  </si>
  <si>
    <t>施設の名称</t>
    <rPh sb="0" eb="2">
      <t>シセツ</t>
    </rPh>
    <rPh sb="3" eb="5">
      <t>メイショウ</t>
    </rPh>
    <phoneticPr fontId="2"/>
  </si>
  <si>
    <t>所在地</t>
    <rPh sb="0" eb="3">
      <t>ショザイチ</t>
    </rPh>
    <phoneticPr fontId="2"/>
  </si>
  <si>
    <t>設置者</t>
    <rPh sb="0" eb="2">
      <t>セッチ</t>
    </rPh>
    <rPh sb="2" eb="3">
      <t>シャ</t>
    </rPh>
    <phoneticPr fontId="2"/>
  </si>
  <si>
    <t>入居定員及び居室数</t>
    <rPh sb="0" eb="2">
      <t>ニュウキョ</t>
    </rPh>
    <rPh sb="2" eb="4">
      <t>テイイン</t>
    </rPh>
    <rPh sb="4" eb="5">
      <t>オヨ</t>
    </rPh>
    <rPh sb="6" eb="8">
      <t>キョシツ</t>
    </rPh>
    <rPh sb="8" eb="9">
      <t>スウ</t>
    </rPh>
    <phoneticPr fontId="2"/>
  </si>
  <si>
    <t>●高齢者の居住する施設が、老人福祉法に規定する「有料老人ホーム」に該当する場合は、鳥取県有料老人ホーム設置運営指導指針への適合の可否にかかわらず届出の義務があり、国や県では的確な把握や指導のため届出の促進を図っています。</t>
    <rPh sb="1" eb="4">
      <t>コウレイシャ</t>
    </rPh>
    <rPh sb="5" eb="7">
      <t>キョジュウ</t>
    </rPh>
    <rPh sb="9" eb="11">
      <t>シセツ</t>
    </rPh>
    <rPh sb="13" eb="15">
      <t>ロウジン</t>
    </rPh>
    <rPh sb="15" eb="17">
      <t>フクシ</t>
    </rPh>
    <rPh sb="17" eb="18">
      <t>ホウ</t>
    </rPh>
    <rPh sb="19" eb="21">
      <t>キテイ</t>
    </rPh>
    <rPh sb="24" eb="26">
      <t>ユウリョウ</t>
    </rPh>
    <rPh sb="26" eb="28">
      <t>ロウジン</t>
    </rPh>
    <rPh sb="33" eb="35">
      <t>ガイトウ</t>
    </rPh>
    <rPh sb="37" eb="39">
      <t>バアイ</t>
    </rPh>
    <rPh sb="41" eb="44">
      <t>トットリケン</t>
    </rPh>
    <rPh sb="44" eb="46">
      <t>ユウリョウ</t>
    </rPh>
    <rPh sb="46" eb="48">
      <t>ロウジン</t>
    </rPh>
    <rPh sb="51" eb="53">
      <t>セッチ</t>
    </rPh>
    <rPh sb="53" eb="55">
      <t>ウンエイ</t>
    </rPh>
    <rPh sb="55" eb="57">
      <t>シドウ</t>
    </rPh>
    <rPh sb="57" eb="59">
      <t>シシン</t>
    </rPh>
    <rPh sb="61" eb="63">
      <t>テキゴウ</t>
    </rPh>
    <rPh sb="64" eb="66">
      <t>カヒ</t>
    </rPh>
    <rPh sb="72" eb="74">
      <t>トドケデ</t>
    </rPh>
    <rPh sb="75" eb="77">
      <t>ギム</t>
    </rPh>
    <rPh sb="81" eb="82">
      <t>クニ</t>
    </rPh>
    <rPh sb="83" eb="84">
      <t>ケン</t>
    </rPh>
    <rPh sb="86" eb="88">
      <t>テキカク</t>
    </rPh>
    <rPh sb="89" eb="91">
      <t>ハアク</t>
    </rPh>
    <rPh sb="92" eb="94">
      <t>シドウ</t>
    </rPh>
    <rPh sb="97" eb="99">
      <t>トドケデ</t>
    </rPh>
    <rPh sb="100" eb="102">
      <t>ソクシン</t>
    </rPh>
    <rPh sb="103" eb="104">
      <t>ハカ</t>
    </rPh>
    <phoneticPr fontId="2"/>
  </si>
  <si>
    <t>一時金</t>
  </si>
  <si>
    <t>前払金
　</t>
    <rPh sb="0" eb="3">
      <t>マエバライキン</t>
    </rPh>
    <phoneticPr fontId="2"/>
  </si>
  <si>
    <t>エルフィス ヘルスライフホーム</t>
  </si>
  <si>
    <t>（株）エルフィス</t>
    <rPh sb="1" eb="2">
      <t>カブ</t>
    </rPh>
    <phoneticPr fontId="2"/>
  </si>
  <si>
    <t>19.20㎡</t>
  </si>
  <si>
    <t>683-0009</t>
  </si>
  <si>
    <t>689-3514</t>
  </si>
  <si>
    <t>0859-21-5942</t>
  </si>
  <si>
    <t>0859-21-5943</t>
  </si>
  <si>
    <t>米子医療生活協同組合</t>
    <rPh sb="0" eb="2">
      <t>ヨナゴ</t>
    </rPh>
    <rPh sb="2" eb="4">
      <t>イリョウ</t>
    </rPh>
    <rPh sb="4" eb="6">
      <t>セイカツ</t>
    </rPh>
    <rPh sb="6" eb="8">
      <t>キョウドウ</t>
    </rPh>
    <rPh sb="8" eb="10">
      <t>クミアイ</t>
    </rPh>
    <phoneticPr fontId="2"/>
  </si>
  <si>
    <t>11.4万円</t>
    <rPh sb="4" eb="6">
      <t>マンエン</t>
    </rPh>
    <phoneticPr fontId="2"/>
  </si>
  <si>
    <t>9.6㎡</t>
  </si>
  <si>
    <t>岩美郡岩美町浦富434-25</t>
    <rPh sb="0" eb="3">
      <t>イワミグン</t>
    </rPh>
    <rPh sb="3" eb="6">
      <t>イワミチョウ</t>
    </rPh>
    <rPh sb="6" eb="8">
      <t>ウラドメ</t>
    </rPh>
    <phoneticPr fontId="2"/>
  </si>
  <si>
    <t>岩美郡岩美町長谷814</t>
    <rPh sb="6" eb="8">
      <t>ナガタニ</t>
    </rPh>
    <phoneticPr fontId="2"/>
  </si>
  <si>
    <t>倉吉市関金町関金宿1891-10</t>
    <rPh sb="0" eb="3">
      <t>クラヨシシ</t>
    </rPh>
    <rPh sb="3" eb="6">
      <t>セキガネチョウ</t>
    </rPh>
    <rPh sb="6" eb="8">
      <t>セキガネ</t>
    </rPh>
    <rPh sb="8" eb="9">
      <t>シュク</t>
    </rPh>
    <phoneticPr fontId="2"/>
  </si>
  <si>
    <t>倉吉市山根585-1</t>
    <rPh sb="0" eb="3">
      <t>クラヨシシ</t>
    </rPh>
    <rPh sb="3" eb="5">
      <t>ヤマネ</t>
    </rPh>
    <phoneticPr fontId="2"/>
  </si>
  <si>
    <t>東伯郡北栄町六尾2006</t>
    <rPh sb="0" eb="3">
      <t>トウハクグン</t>
    </rPh>
    <rPh sb="3" eb="4">
      <t>ホク</t>
    </rPh>
    <rPh sb="4" eb="5">
      <t>エイ</t>
    </rPh>
    <rPh sb="5" eb="6">
      <t>チョウ</t>
    </rPh>
    <rPh sb="6" eb="7">
      <t>ロク</t>
    </rPh>
    <rPh sb="7" eb="8">
      <t>オ</t>
    </rPh>
    <phoneticPr fontId="2"/>
  </si>
  <si>
    <t>米子市彦名町2078</t>
    <rPh sb="0" eb="3">
      <t>ヨナゴシ</t>
    </rPh>
    <rPh sb="3" eb="6">
      <t>ヒコナチョウ</t>
    </rPh>
    <phoneticPr fontId="2"/>
  </si>
  <si>
    <t>米子市彦名町8-1</t>
    <rPh sb="0" eb="3">
      <t>ヨナゴシ</t>
    </rPh>
    <rPh sb="3" eb="6">
      <t>ヒコナチョウ</t>
    </rPh>
    <phoneticPr fontId="2"/>
  </si>
  <si>
    <t>米子市久米町200</t>
    <rPh sb="0" eb="3">
      <t>ヨナゴシ</t>
    </rPh>
    <rPh sb="3" eb="6">
      <t>クメチョウ</t>
    </rPh>
    <phoneticPr fontId="2"/>
  </si>
  <si>
    <t>米子市淀江町佐陀1282-1</t>
    <rPh sb="0" eb="3">
      <t>ヨナゴシ</t>
    </rPh>
    <rPh sb="3" eb="5">
      <t>ヨドエ</t>
    </rPh>
    <rPh sb="5" eb="6">
      <t>マチ</t>
    </rPh>
    <rPh sb="6" eb="7">
      <t>サ</t>
    </rPh>
    <rPh sb="7" eb="8">
      <t>ダ</t>
    </rPh>
    <phoneticPr fontId="2"/>
  </si>
  <si>
    <t>米子市淀江町佐陀2087</t>
    <rPh sb="0" eb="3">
      <t>ヨナゴシ</t>
    </rPh>
    <rPh sb="3" eb="5">
      <t>ヨドエ</t>
    </rPh>
    <rPh sb="5" eb="6">
      <t>マチ</t>
    </rPh>
    <rPh sb="6" eb="7">
      <t>サ</t>
    </rPh>
    <rPh sb="7" eb="8">
      <t>ダ</t>
    </rPh>
    <phoneticPr fontId="2"/>
  </si>
  <si>
    <t>米子市福市1726-1</t>
    <rPh sb="0" eb="3">
      <t>ヨナゴシ</t>
    </rPh>
    <rPh sb="3" eb="5">
      <t>フクイチ</t>
    </rPh>
    <phoneticPr fontId="2"/>
  </si>
  <si>
    <t>米子市彦名町1250</t>
    <rPh sb="0" eb="3">
      <t>ヨナゴシ</t>
    </rPh>
    <rPh sb="3" eb="6">
      <t>ヒコナチョウ</t>
    </rPh>
    <phoneticPr fontId="2"/>
  </si>
  <si>
    <t>米子市尾高1812</t>
    <rPh sb="0" eb="3">
      <t>ヨナゴシ</t>
    </rPh>
    <rPh sb="3" eb="5">
      <t>オタカ</t>
    </rPh>
    <phoneticPr fontId="2"/>
  </si>
  <si>
    <t>米子市観音寺新町3丁目5-33</t>
    <rPh sb="0" eb="3">
      <t>ヨナゴシ</t>
    </rPh>
    <rPh sb="3" eb="6">
      <t>カンノンジ</t>
    </rPh>
    <rPh sb="6" eb="8">
      <t>シンマチ</t>
    </rPh>
    <rPh sb="9" eb="11">
      <t>チョウメ</t>
    </rPh>
    <phoneticPr fontId="2"/>
  </si>
  <si>
    <t>夢あじさい ことうら</t>
    <rPh sb="0" eb="1">
      <t>ユメ</t>
    </rPh>
    <phoneticPr fontId="2"/>
  </si>
  <si>
    <t>べるびゅー大栄 夢の園</t>
    <rPh sb="5" eb="7">
      <t>ダイエイ</t>
    </rPh>
    <rPh sb="8" eb="9">
      <t>ユメ</t>
    </rPh>
    <rPh sb="10" eb="11">
      <t>ソノ</t>
    </rPh>
    <phoneticPr fontId="2"/>
  </si>
  <si>
    <t>観音寺新町</t>
    <rPh sb="0" eb="2">
      <t>カンノン</t>
    </rPh>
    <rPh sb="2" eb="3">
      <t>テラ</t>
    </rPh>
    <rPh sb="3" eb="4">
      <t>シン</t>
    </rPh>
    <rPh sb="4" eb="5">
      <t>マチ</t>
    </rPh>
    <phoneticPr fontId="2"/>
  </si>
  <si>
    <t>おおたか</t>
  </si>
  <si>
    <t>メディケアコートにじの里</t>
    <rPh sb="11" eb="12">
      <t>サト</t>
    </rPh>
    <phoneticPr fontId="2"/>
  </si>
  <si>
    <t>（株）ライブアシスト</t>
    <rPh sb="1" eb="2">
      <t>カブ</t>
    </rPh>
    <phoneticPr fontId="2"/>
  </si>
  <si>
    <t>0859-24-1011</t>
  </si>
  <si>
    <t>0859-24-1502</t>
  </si>
  <si>
    <t>0859-21-2077</t>
  </si>
  <si>
    <t>0859-21-2078</t>
  </si>
  <si>
    <t>境港市馬場崎町312</t>
    <rPh sb="0" eb="3">
      <t>サカイミナトシ</t>
    </rPh>
    <rPh sb="3" eb="5">
      <t>ババ</t>
    </rPh>
    <rPh sb="5" eb="6">
      <t>サキ</t>
    </rPh>
    <rPh sb="6" eb="7">
      <t>マチ</t>
    </rPh>
    <phoneticPr fontId="2"/>
  </si>
  <si>
    <t>（特非）はるひな</t>
    <rPh sb="1" eb="2">
      <t>トク</t>
    </rPh>
    <rPh sb="2" eb="3">
      <t>ヒ</t>
    </rPh>
    <phoneticPr fontId="2"/>
  </si>
  <si>
    <t>（株）ハピネライフ一光</t>
    <rPh sb="1" eb="2">
      <t>カブ</t>
    </rPh>
    <rPh sb="9" eb="11">
      <t>カズミツ</t>
    </rPh>
    <phoneticPr fontId="2"/>
  </si>
  <si>
    <t>10.8万円</t>
    <rPh sb="4" eb="6">
      <t>マンエン</t>
    </rPh>
    <phoneticPr fontId="2"/>
  </si>
  <si>
    <t>ヘルスケアアパートメント米子</t>
    <rPh sb="12" eb="14">
      <t>ヨナゴ</t>
    </rPh>
    <phoneticPr fontId="2"/>
  </si>
  <si>
    <t>　　　　　　鳥取県内の有料老人ホーム（介護付・住宅型・健康型）※鳥取市（中核市はのぞく）</t>
    <rPh sb="6" eb="8">
      <t>トットリ</t>
    </rPh>
    <rPh sb="8" eb="10">
      <t>ケンナイ</t>
    </rPh>
    <rPh sb="11" eb="13">
      <t>ユウリョウ</t>
    </rPh>
    <rPh sb="13" eb="15">
      <t>ロウジン</t>
    </rPh>
    <rPh sb="19" eb="21">
      <t>カイゴ</t>
    </rPh>
    <rPh sb="21" eb="22">
      <t>ツ</t>
    </rPh>
    <rPh sb="23" eb="25">
      <t>ジュウタク</t>
    </rPh>
    <rPh sb="25" eb="26">
      <t>ガタ</t>
    </rPh>
    <rPh sb="27" eb="29">
      <t>ケンコウ</t>
    </rPh>
    <rPh sb="29" eb="30">
      <t>ガタ</t>
    </rPh>
    <rPh sb="32" eb="35">
      <t>トットリシ</t>
    </rPh>
    <rPh sb="36" eb="39">
      <t>チュウカクシ</t>
    </rPh>
    <phoneticPr fontId="2"/>
  </si>
  <si>
    <t>日南町</t>
    <rPh sb="0" eb="3">
      <t>ニチナンチョウ</t>
    </rPh>
    <phoneticPr fontId="2"/>
  </si>
  <si>
    <t>にちなんつくほ</t>
  </si>
  <si>
    <t>689-5211</t>
  </si>
  <si>
    <t>日野郡日南町生山346-1</t>
    <rPh sb="0" eb="3">
      <t>ヒノグン</t>
    </rPh>
    <rPh sb="3" eb="6">
      <t>ニチナンチョウ</t>
    </rPh>
    <rPh sb="6" eb="8">
      <t>イクヤマ</t>
    </rPh>
    <phoneticPr fontId="2"/>
  </si>
  <si>
    <t>0859-35-0505</t>
  </si>
  <si>
    <t>特定非営利法人
あかり広場</t>
    <rPh sb="0" eb="2">
      <t>トクテイ</t>
    </rPh>
    <rPh sb="2" eb="5">
      <t>ヒエイリ</t>
    </rPh>
    <rPh sb="5" eb="7">
      <t>ホウジン</t>
    </rPh>
    <phoneticPr fontId="2"/>
  </si>
  <si>
    <t>11.0万円</t>
    <rPh sb="4" eb="6">
      <t>マンエン</t>
    </rPh>
    <phoneticPr fontId="2"/>
  </si>
  <si>
    <t>17.28㎡</t>
  </si>
  <si>
    <t>R1.12.1</t>
  </si>
  <si>
    <t>施設開設
年月日</t>
    <rPh sb="0" eb="2">
      <t>シセツ</t>
    </rPh>
    <rPh sb="2" eb="4">
      <t>カイセツ</t>
    </rPh>
    <rPh sb="5" eb="8">
      <t>ネンガッピ</t>
    </rPh>
    <phoneticPr fontId="2"/>
  </si>
  <si>
    <t>117,420～</t>
  </si>
  <si>
    <t>132,840～</t>
  </si>
  <si>
    <t>47,000～</t>
  </si>
  <si>
    <t>介護付きホームほのぼのエルル</t>
    <rPh sb="0" eb="2">
      <t>カイゴ</t>
    </rPh>
    <rPh sb="2" eb="3">
      <t>ツ</t>
    </rPh>
    <phoneticPr fontId="2"/>
  </si>
  <si>
    <t>観音寺新町</t>
    <rPh sb="0" eb="3">
      <t>カンオンジ</t>
    </rPh>
    <rPh sb="3" eb="5">
      <t>シンマチ</t>
    </rPh>
    <phoneticPr fontId="2"/>
  </si>
  <si>
    <t>R1.11.1</t>
  </si>
  <si>
    <t>有料老人ホーム ウィズ</t>
  </si>
  <si>
    <t>683-0804</t>
  </si>
  <si>
    <t>0859-21-5651</t>
  </si>
  <si>
    <t>0859-21-5759</t>
  </si>
  <si>
    <t>9.１㎡</t>
  </si>
  <si>
    <t>3.74万円</t>
    <rPh sb="4" eb="5">
      <t>マン</t>
    </rPh>
    <rPh sb="5" eb="6">
      <t>エン</t>
    </rPh>
    <phoneticPr fontId="2"/>
  </si>
  <si>
    <t>メディカ・サポート（株）</t>
    <phoneticPr fontId="2"/>
  </si>
  <si>
    <t>（有）翠のさと</t>
    <rPh sb="1" eb="2">
      <t>ユウ</t>
    </rPh>
    <rPh sb="3" eb="4">
      <t>ミドリ</t>
    </rPh>
    <phoneticPr fontId="2"/>
  </si>
  <si>
    <t>合同会社ストレングス</t>
    <rPh sb="0" eb="4">
      <t>ゴウドウガイシャ</t>
    </rPh>
    <phoneticPr fontId="2"/>
  </si>
  <si>
    <t>（株）ハピネライフ一光</t>
    <rPh sb="1" eb="2">
      <t>カブ</t>
    </rPh>
    <rPh sb="9" eb="11">
      <t>イッコウ</t>
    </rPh>
    <phoneticPr fontId="2"/>
  </si>
  <si>
    <t>34.2万円</t>
    <rPh sb="4" eb="6">
      <t>マンエン</t>
    </rPh>
    <phoneticPr fontId="2"/>
  </si>
  <si>
    <t>117,600～</t>
    <phoneticPr fontId="2"/>
  </si>
  <si>
    <t>シニアステージ上道町</t>
    <rPh sb="7" eb="9">
      <t>ウエミチ</t>
    </rPh>
    <rPh sb="9" eb="10">
      <t>マチ</t>
    </rPh>
    <phoneticPr fontId="2"/>
  </si>
  <si>
    <t>684-0033</t>
    <phoneticPr fontId="2"/>
  </si>
  <si>
    <t>境港市上道町2052-1</t>
    <rPh sb="0" eb="2">
      <t>サカイミナト</t>
    </rPh>
    <rPh sb="2" eb="3">
      <t>シ</t>
    </rPh>
    <rPh sb="3" eb="6">
      <t>アガリミチチョウ</t>
    </rPh>
    <phoneticPr fontId="2"/>
  </si>
  <si>
    <t>0859-30-2334</t>
    <phoneticPr fontId="2"/>
  </si>
  <si>
    <t>0859-42-1233</t>
    <phoneticPr fontId="2"/>
  </si>
  <si>
    <t>30.79㎡</t>
    <phoneticPr fontId="2"/>
  </si>
  <si>
    <t>17.83㎡</t>
    <phoneticPr fontId="2"/>
  </si>
  <si>
    <t>18～</t>
    <phoneticPr fontId="2"/>
  </si>
  <si>
    <t>27㎡</t>
  </si>
  <si>
    <t>あかね荘</t>
    <rPh sb="3" eb="4">
      <t>ソウ</t>
    </rPh>
    <phoneticPr fontId="2"/>
  </si>
  <si>
    <t>689-5665</t>
    <phoneticPr fontId="2"/>
  </si>
  <si>
    <t>日野郡日南町下石見2315</t>
    <rPh sb="0" eb="3">
      <t>ヒノグン</t>
    </rPh>
    <rPh sb="3" eb="6">
      <t>ニチナンチョウ</t>
    </rPh>
    <rPh sb="6" eb="7">
      <t>シタ</t>
    </rPh>
    <rPh sb="7" eb="8">
      <t>イシ</t>
    </rPh>
    <rPh sb="8" eb="9">
      <t>ミ</t>
    </rPh>
    <phoneticPr fontId="2"/>
  </si>
  <si>
    <t>（福）日南福祉会</t>
    <rPh sb="1" eb="2">
      <t>フク</t>
    </rPh>
    <rPh sb="3" eb="8">
      <t>ニチナンフクシカイ</t>
    </rPh>
    <phoneticPr fontId="2"/>
  </si>
  <si>
    <t>0859-83-0842</t>
    <phoneticPr fontId="2"/>
  </si>
  <si>
    <t>0859-83-0846</t>
    <phoneticPr fontId="2"/>
  </si>
  <si>
    <t>14.57㎡</t>
    <phoneticPr fontId="2"/>
  </si>
  <si>
    <t>（株）シニアリビング・スタイル</t>
    <rPh sb="1" eb="2">
      <t>カブ</t>
    </rPh>
    <phoneticPr fontId="2"/>
  </si>
  <si>
    <t>いきいきシニアステージ旗ヶ崎</t>
    <rPh sb="11" eb="12">
      <t>ハタ</t>
    </rPh>
    <rPh sb="13" eb="14">
      <t>サキ</t>
    </rPh>
    <phoneticPr fontId="2"/>
  </si>
  <si>
    <t>（株）シニアリビング・ライフ</t>
    <rPh sb="1" eb="2">
      <t>カブ</t>
    </rPh>
    <phoneticPr fontId="2"/>
  </si>
  <si>
    <t>いきいきシニアステージ住吉</t>
    <rPh sb="11" eb="13">
      <t>スミヨシ</t>
    </rPh>
    <phoneticPr fontId="2"/>
  </si>
  <si>
    <t>いきいきシニアステージ境港</t>
    <rPh sb="11" eb="13">
      <t>サカイミナト</t>
    </rPh>
    <phoneticPr fontId="2"/>
  </si>
  <si>
    <t>13.01㎡</t>
    <phoneticPr fontId="2"/>
  </si>
  <si>
    <t>　</t>
    <phoneticPr fontId="2"/>
  </si>
  <si>
    <t>18.02㎡</t>
    <phoneticPr fontId="2"/>
  </si>
  <si>
    <t>無</t>
    <rPh sb="0" eb="1">
      <t>ム</t>
    </rPh>
    <phoneticPr fontId="2"/>
  </si>
  <si>
    <t>104.500～</t>
    <phoneticPr fontId="2"/>
  </si>
  <si>
    <t>18㎡</t>
    <phoneticPr fontId="2"/>
  </si>
  <si>
    <t>13㎡</t>
    <phoneticPr fontId="2"/>
  </si>
  <si>
    <t>45.9㎡</t>
    <phoneticPr fontId="2"/>
  </si>
  <si>
    <t>7.76㎡</t>
    <phoneticPr fontId="2"/>
  </si>
  <si>
    <t>17.55～</t>
    <phoneticPr fontId="2"/>
  </si>
  <si>
    <t>17.59㎡</t>
    <phoneticPr fontId="2"/>
  </si>
  <si>
    <t>18.92㎡</t>
    <phoneticPr fontId="2"/>
  </si>
  <si>
    <t>7.43～</t>
    <phoneticPr fontId="2"/>
  </si>
  <si>
    <t>13.75㎡</t>
    <phoneticPr fontId="2"/>
  </si>
  <si>
    <t>103,710～</t>
    <phoneticPr fontId="2"/>
  </si>
  <si>
    <t xml:space="preserve"> </t>
    <phoneticPr fontId="2"/>
  </si>
  <si>
    <t>29.6～</t>
    <phoneticPr fontId="2"/>
  </si>
  <si>
    <t>46万円</t>
    <rPh sb="2" eb="4">
      <t>マンエン</t>
    </rPh>
    <phoneticPr fontId="2"/>
  </si>
  <si>
    <t>157,190～</t>
    <phoneticPr fontId="2"/>
  </si>
  <si>
    <t>132,500～</t>
    <phoneticPr fontId="2"/>
  </si>
  <si>
    <t>27.3万円</t>
    <rPh sb="4" eb="6">
      <t>マンエン</t>
    </rPh>
    <phoneticPr fontId="2"/>
  </si>
  <si>
    <t>153,208～</t>
    <phoneticPr fontId="2"/>
  </si>
  <si>
    <t>14.5万円</t>
    <rPh sb="4" eb="6">
      <t>マンエン</t>
    </rPh>
    <phoneticPr fontId="2"/>
  </si>
  <si>
    <t>12.5～</t>
    <phoneticPr fontId="2"/>
  </si>
  <si>
    <t>はあとピア家族の家　</t>
    <phoneticPr fontId="2"/>
  </si>
  <si>
    <t>109,300～</t>
    <phoneticPr fontId="2"/>
  </si>
  <si>
    <t>114,300～</t>
    <phoneticPr fontId="2"/>
  </si>
  <si>
    <t>倉吉市伊木字中新田265-1</t>
    <rPh sb="0" eb="3">
      <t>クラヨシシ</t>
    </rPh>
    <rPh sb="3" eb="5">
      <t>イギ</t>
    </rPh>
    <rPh sb="5" eb="6">
      <t>アザ</t>
    </rPh>
    <rPh sb="6" eb="7">
      <t>ナカ</t>
    </rPh>
    <rPh sb="7" eb="9">
      <t>シンデン</t>
    </rPh>
    <phoneticPr fontId="2"/>
  </si>
  <si>
    <t>東伯郡琴浦町逢束125-3</t>
    <rPh sb="0" eb="3">
      <t>トウハクグン</t>
    </rPh>
    <rPh sb="3" eb="6">
      <t>コトウラチョウ</t>
    </rPh>
    <rPh sb="6" eb="8">
      <t>オウツカ</t>
    </rPh>
    <phoneticPr fontId="2"/>
  </si>
  <si>
    <t>岩美郡岩美町河崎266-3</t>
  </si>
  <si>
    <t>八頭郡八頭町宮谷200-4</t>
    <rPh sb="0" eb="3">
      <t>ヤズグン</t>
    </rPh>
    <rPh sb="3" eb="6">
      <t>ヤズチョウ</t>
    </rPh>
    <rPh sb="6" eb="8">
      <t>ミヤタニ</t>
    </rPh>
    <phoneticPr fontId="2"/>
  </si>
  <si>
    <t>八頭郡智頭町三田字和田平977-20</t>
    <rPh sb="0" eb="3">
      <t>ヤズグン</t>
    </rPh>
    <rPh sb="3" eb="5">
      <t>チズ</t>
    </rPh>
    <rPh sb="5" eb="6">
      <t>チョウ</t>
    </rPh>
    <rPh sb="6" eb="8">
      <t>ミタ</t>
    </rPh>
    <rPh sb="8" eb="9">
      <t>アザ</t>
    </rPh>
    <rPh sb="9" eb="11">
      <t>ワダ</t>
    </rPh>
    <rPh sb="11" eb="12">
      <t>タイラ</t>
    </rPh>
    <phoneticPr fontId="2"/>
  </si>
  <si>
    <t>八頭郡智頭町智頭1510-2</t>
    <rPh sb="0" eb="3">
      <t>ヤズグン</t>
    </rPh>
    <rPh sb="3" eb="5">
      <t>チズ</t>
    </rPh>
    <rPh sb="5" eb="6">
      <t>チョウ</t>
    </rPh>
    <rPh sb="6" eb="8">
      <t>チズ</t>
    </rPh>
    <phoneticPr fontId="2"/>
  </si>
  <si>
    <t>東伯郡琴浦町徳万142-1</t>
    <rPh sb="0" eb="3">
      <t>トウハクグン</t>
    </rPh>
    <rPh sb="3" eb="6">
      <t>コトウラチョウ</t>
    </rPh>
    <rPh sb="6" eb="8">
      <t>トクマン</t>
    </rPh>
    <phoneticPr fontId="2"/>
  </si>
  <si>
    <t>米子市長砂町300-3</t>
    <rPh sb="0" eb="3">
      <t>ヨナゴシ</t>
    </rPh>
    <rPh sb="3" eb="5">
      <t>ナガスナ</t>
    </rPh>
    <rPh sb="5" eb="6">
      <t>チョウ</t>
    </rPh>
    <phoneticPr fontId="2"/>
  </si>
  <si>
    <t>境港市清水町761-1</t>
    <rPh sb="0" eb="3">
      <t>サカイミナトシ</t>
    </rPh>
    <rPh sb="3" eb="6">
      <t>シミズチョウ</t>
    </rPh>
    <phoneticPr fontId="2"/>
  </si>
  <si>
    <t>八頭郡八頭町上野字前野8</t>
    <rPh sb="0" eb="3">
      <t>ヤズグン</t>
    </rPh>
    <rPh sb="3" eb="6">
      <t>ヤズチョウ</t>
    </rPh>
    <rPh sb="6" eb="8">
      <t>ウエノ</t>
    </rPh>
    <rPh sb="8" eb="9">
      <t>アザ</t>
    </rPh>
    <rPh sb="9" eb="11">
      <t>マエノ</t>
    </rPh>
    <phoneticPr fontId="2"/>
  </si>
  <si>
    <t>東伯郡琴浦町逢束126</t>
    <rPh sb="0" eb="3">
      <t>トウハクグン</t>
    </rPh>
    <rPh sb="3" eb="6">
      <t>コトウラチョウ</t>
    </rPh>
    <rPh sb="6" eb="8">
      <t>オウツカ</t>
    </rPh>
    <phoneticPr fontId="2"/>
  </si>
  <si>
    <t>米子市皆生2丁目13-13</t>
    <rPh sb="0" eb="3">
      <t>ヨナゴシ</t>
    </rPh>
    <rPh sb="3" eb="4">
      <t>ミナ</t>
    </rPh>
    <rPh sb="4" eb="5">
      <t>イ</t>
    </rPh>
    <rPh sb="6" eb="8">
      <t>チョウメ</t>
    </rPh>
    <phoneticPr fontId="2"/>
  </si>
  <si>
    <t>米子市皆生温泉2丁目13-39</t>
    <rPh sb="0" eb="3">
      <t>ヨナゴシ</t>
    </rPh>
    <rPh sb="3" eb="4">
      <t>ミナ</t>
    </rPh>
    <rPh sb="4" eb="5">
      <t>イ</t>
    </rPh>
    <rPh sb="5" eb="7">
      <t>オンセン</t>
    </rPh>
    <rPh sb="8" eb="10">
      <t>チョウメ</t>
    </rPh>
    <phoneticPr fontId="2"/>
  </si>
  <si>
    <t>米子市旗ヶ崎2丁目18-28</t>
    <rPh sb="0" eb="3">
      <t>ヨナゴシ</t>
    </rPh>
    <rPh sb="3" eb="4">
      <t>ハタ</t>
    </rPh>
    <rPh sb="5" eb="6">
      <t>サキ</t>
    </rPh>
    <rPh sb="7" eb="9">
      <t>チョウメ</t>
    </rPh>
    <phoneticPr fontId="2"/>
  </si>
  <si>
    <t>米子市淀江町淀江1075</t>
    <rPh sb="0" eb="3">
      <t>ヨナゴシ</t>
    </rPh>
    <rPh sb="3" eb="5">
      <t>ヨドエ</t>
    </rPh>
    <rPh sb="5" eb="6">
      <t>マチ</t>
    </rPh>
    <rPh sb="6" eb="8">
      <t>ヨドエ</t>
    </rPh>
    <phoneticPr fontId="2"/>
  </si>
  <si>
    <t>米子市西福原7丁目4-1</t>
    <rPh sb="0" eb="3">
      <t>ヨナゴシ</t>
    </rPh>
    <rPh sb="3" eb="4">
      <t>ニシ</t>
    </rPh>
    <rPh sb="4" eb="6">
      <t>フクハラ</t>
    </rPh>
    <rPh sb="7" eb="9">
      <t>チョウメ</t>
    </rPh>
    <phoneticPr fontId="2"/>
  </si>
  <si>
    <t>米子市米原8 丁目4-3</t>
    <phoneticPr fontId="2"/>
  </si>
  <si>
    <t>683-0033</t>
    <phoneticPr fontId="2"/>
  </si>
  <si>
    <t>米子市長砂町875</t>
    <rPh sb="0" eb="2">
      <t>ヨナゴ</t>
    </rPh>
    <rPh sb="2" eb="4">
      <t>シチョウ</t>
    </rPh>
    <rPh sb="4" eb="6">
      <t>スナチョウ</t>
    </rPh>
    <phoneticPr fontId="2"/>
  </si>
  <si>
    <t>0859-33-7005</t>
    <phoneticPr fontId="2"/>
  </si>
  <si>
    <t>0859-33-7007</t>
    <phoneticPr fontId="2"/>
  </si>
  <si>
    <t>株式会社つづり</t>
    <rPh sb="0" eb="4">
      <t>カブシキカイシャ</t>
    </rPh>
    <phoneticPr fontId="2"/>
  </si>
  <si>
    <t>13.04～</t>
    <phoneticPr fontId="2"/>
  </si>
  <si>
    <t>13.45㎡</t>
    <phoneticPr fontId="2"/>
  </si>
  <si>
    <t>住宅型有料老人ホーム長砂のかぜ</t>
    <rPh sb="0" eb="7">
      <t>ジュウタクガタユウリョウロウジン</t>
    </rPh>
    <rPh sb="10" eb="12">
      <t>ナガスナ</t>
    </rPh>
    <phoneticPr fontId="2"/>
  </si>
  <si>
    <t>(令和5年9月1日現在届出分）</t>
    <rPh sb="1" eb="3">
      <t>レイワ</t>
    </rPh>
    <rPh sb="4" eb="5">
      <t>ネン</t>
    </rPh>
    <rPh sb="6" eb="7">
      <t>ガツ</t>
    </rPh>
    <rPh sb="8" eb="9">
      <t>ニチ</t>
    </rPh>
    <rPh sb="9" eb="11">
      <t>ゲンザイ</t>
    </rPh>
    <rPh sb="11" eb="13">
      <t>トドケデ</t>
    </rPh>
    <rPh sb="13" eb="14">
      <t>ブン</t>
    </rPh>
    <phoneticPr fontId="2"/>
  </si>
  <si>
    <t>ゆずの里　　※2</t>
    <rPh sb="3" eb="4">
      <t>サト</t>
    </rPh>
    <phoneticPr fontId="2"/>
  </si>
  <si>
    <t>103,000～</t>
    <phoneticPr fontId="2"/>
  </si>
  <si>
    <t>050-3488-8914</t>
    <phoneticPr fontId="2"/>
  </si>
  <si>
    <t>0859-26-6541</t>
    <phoneticPr fontId="2"/>
  </si>
  <si>
    <t>10.8～</t>
    <phoneticPr fontId="2"/>
  </si>
  <si>
    <t>※1　月額利用料は料金の目安です。介護保険サービス費は含まれていません。また、別途料金がかかることもありますので、各施設へ直接お問い合わせください。</t>
    <rPh sb="3" eb="5">
      <t>ゲツガク</t>
    </rPh>
    <rPh sb="5" eb="8">
      <t>リヨウリョウ</t>
    </rPh>
    <rPh sb="9" eb="11">
      <t>リョウキン</t>
    </rPh>
    <rPh sb="12" eb="14">
      <t>メヤス</t>
    </rPh>
    <rPh sb="17" eb="19">
      <t>カイゴ</t>
    </rPh>
    <rPh sb="19" eb="21">
      <t>ホケン</t>
    </rPh>
    <rPh sb="25" eb="26">
      <t>ヒ</t>
    </rPh>
    <rPh sb="27" eb="28">
      <t>フク</t>
    </rPh>
    <rPh sb="39" eb="41">
      <t>ベット</t>
    </rPh>
    <rPh sb="41" eb="43">
      <t>リョウキン</t>
    </rPh>
    <rPh sb="57" eb="60">
      <t>カクシセツ</t>
    </rPh>
    <rPh sb="61" eb="63">
      <t>チョクセツ</t>
    </rPh>
    <rPh sb="64" eb="65">
      <t>ト</t>
    </rPh>
    <rPh sb="66" eb="67">
      <t>ア</t>
    </rPh>
    <phoneticPr fontId="2"/>
  </si>
  <si>
    <t>※2　鳥取県有料老人ホーム設置運営指導指針の基準を一部満たしていない施設。</t>
    <rPh sb="3" eb="6">
      <t>トットリケン</t>
    </rPh>
    <rPh sb="6" eb="10">
      <t>ユウリョウロウジン</t>
    </rPh>
    <rPh sb="13" eb="17">
      <t>セッチウンエイ</t>
    </rPh>
    <rPh sb="17" eb="21">
      <t>シドウシシン</t>
    </rPh>
    <rPh sb="22" eb="24">
      <t>キジュン</t>
    </rPh>
    <rPh sb="25" eb="27">
      <t>イチブ</t>
    </rPh>
    <rPh sb="27" eb="28">
      <t>ミ</t>
    </rPh>
    <rPh sb="34" eb="36">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</si>
</sst>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明朝"/>
      <family val="1"/>
      <charset val="128"/>
    </font>
    <font>
      <sz val="12"/>
      <name val="ＭＳ Ｐゴシック"/>
      <family val="3"/>
      <charset val="128"/>
    </font>
    <font>
      <sz val="11"/>
      <color indexed="8"/>
      <name val="ＭＳ Ｐゴシック"/>
      <family val="3"/>
      <charset val="128"/>
    </font>
    <font>
      <sz val="11"/>
      <name val="ＭＳ 明朝"/>
      <family val="1"/>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6" fillId="31" borderId="25" applyNumberFormat="0" applyAlignment="0" applyProtection="0">
      <alignment vertical="center"/>
    </xf>
    <xf numFmtId="0" fontId="17" fillId="32" borderId="0" applyNumberFormat="0" applyBorder="0" applyAlignment="0" applyProtection="0">
      <alignment vertical="center"/>
    </xf>
    <xf numFmtId="0" fontId="1" fillId="3" borderId="26" applyNumberFormat="0" applyFont="0" applyAlignment="0" applyProtection="0">
      <alignment vertical="center"/>
    </xf>
    <xf numFmtId="0" fontId="18" fillId="0" borderId="27" applyNumberFormat="0" applyFill="0" applyAlignment="0" applyProtection="0">
      <alignment vertical="center"/>
    </xf>
    <xf numFmtId="0" fontId="19" fillId="33" borderId="0" applyNumberFormat="0" applyBorder="0" applyAlignment="0" applyProtection="0">
      <alignment vertical="center"/>
    </xf>
    <xf numFmtId="0" fontId="20" fillId="34" borderId="28"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4" fillId="0" borderId="0" applyNumberFormat="0" applyFill="0" applyBorder="0" applyAlignment="0" applyProtection="0">
      <alignment vertical="center"/>
    </xf>
    <xf numFmtId="0" fontId="25" fillId="0" borderId="32" applyNumberFormat="0" applyFill="0" applyAlignment="0" applyProtection="0">
      <alignment vertical="center"/>
    </xf>
    <xf numFmtId="0" fontId="26" fillId="34" borderId="33" applyNumberFormat="0" applyAlignment="0" applyProtection="0">
      <alignment vertical="center"/>
    </xf>
    <xf numFmtId="0" fontId="27" fillId="0" borderId="0" applyNumberFormat="0" applyFill="0" applyBorder="0" applyAlignment="0" applyProtection="0">
      <alignment vertical="center"/>
    </xf>
    <xf numFmtId="0" fontId="28" fillId="2" borderId="28" applyNumberFormat="0" applyAlignment="0" applyProtection="0">
      <alignment vertical="center"/>
    </xf>
    <xf numFmtId="0" fontId="29" fillId="35" borderId="0" applyNumberFormat="0" applyBorder="0" applyAlignment="0" applyProtection="0">
      <alignment vertical="center"/>
    </xf>
  </cellStyleXfs>
  <cellXfs count="195">
    <xf numFmtId="0" fontId="0" fillId="0" borderId="0" xfId="0" applyAlignment="1"/>
    <xf numFmtId="38" fontId="0" fillId="4" borderId="1" xfId="33" applyFont="1" applyFill="1" applyBorder="1" applyAlignment="1">
      <alignment horizontal="center" vertical="center"/>
    </xf>
    <xf numFmtId="0" fontId="6"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11" fillId="0" borderId="3" xfId="0" applyFont="1" applyFill="1" applyBorder="1" applyAlignment="1">
      <alignment horizontal="left" vertical="center" wrapText="1"/>
    </xf>
    <xf numFmtId="0" fontId="0" fillId="5" borderId="0" xfId="0" applyFill="1" applyAlignment="1">
      <alignment vertical="center"/>
    </xf>
    <xf numFmtId="0" fontId="0" fillId="5" borderId="0" xfId="0" applyFill="1" applyBorder="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9" fillId="5" borderId="4" xfId="0" applyFont="1" applyFill="1" applyBorder="1" applyAlignment="1">
      <alignment horizontal="center" vertical="center"/>
    </xf>
    <xf numFmtId="0" fontId="11" fillId="6" borderId="5"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2" fillId="5" borderId="0" xfId="0" applyFont="1" applyFill="1" applyAlignment="1">
      <alignment vertical="center"/>
    </xf>
    <xf numFmtId="57" fontId="0" fillId="4" borderId="2" xfId="0" applyNumberFormat="1" applyFont="1" applyFill="1" applyBorder="1" applyAlignment="1">
      <alignment horizontal="right" vertical="center"/>
    </xf>
    <xf numFmtId="0" fontId="10" fillId="5" borderId="0" xfId="0" applyFont="1" applyFill="1" applyAlignment="1">
      <alignment vertical="center"/>
    </xf>
    <xf numFmtId="0" fontId="0" fillId="4" borderId="6"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2" xfId="0" applyFont="1" applyFill="1" applyBorder="1" applyAlignment="1">
      <alignment horizontal="left" vertical="center"/>
    </xf>
    <xf numFmtId="0" fontId="0" fillId="4" borderId="6" xfId="0" applyFont="1" applyFill="1" applyBorder="1" applyAlignment="1">
      <alignment horizontal="left" vertical="center"/>
    </xf>
    <xf numFmtId="0" fontId="0" fillId="4" borderId="2" xfId="0" applyFont="1" applyFill="1" applyBorder="1" applyAlignment="1">
      <alignment horizontal="left" vertical="center" wrapText="1"/>
    </xf>
    <xf numFmtId="0" fontId="0" fillId="4" borderId="1" xfId="0" applyFont="1" applyFill="1" applyBorder="1" applyAlignment="1">
      <alignment horizontal="left" vertical="center"/>
    </xf>
    <xf numFmtId="0" fontId="0" fillId="4" borderId="4" xfId="0" applyFont="1" applyFill="1" applyBorder="1" applyAlignment="1">
      <alignment horizontal="left" vertical="center"/>
    </xf>
    <xf numFmtId="0" fontId="0" fillId="4" borderId="1" xfId="0" applyFont="1" applyFill="1" applyBorder="1" applyAlignment="1">
      <alignment horizontal="left" vertical="center" wrapText="1"/>
    </xf>
    <xf numFmtId="57" fontId="0" fillId="4" borderId="1" xfId="0" applyNumberFormat="1" applyFont="1" applyFill="1" applyBorder="1" applyAlignment="1">
      <alignment horizontal="right" vertical="center"/>
    </xf>
    <xf numFmtId="0" fontId="11" fillId="5" borderId="0"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5" borderId="9" xfId="0" applyFont="1" applyFill="1" applyBorder="1" applyAlignment="1">
      <alignment horizontal="center" vertical="center"/>
    </xf>
    <xf numFmtId="0" fontId="0" fillId="4" borderId="0" xfId="0" applyFill="1" applyAlignment="1">
      <alignment vertical="center"/>
    </xf>
    <xf numFmtId="0" fontId="10" fillId="4" borderId="0" xfId="0" applyFont="1" applyFill="1" applyAlignment="1">
      <alignment vertical="center"/>
    </xf>
    <xf numFmtId="0" fontId="0" fillId="5" borderId="10" xfId="0" applyFont="1" applyFill="1" applyBorder="1" applyAlignment="1">
      <alignment vertical="center"/>
    </xf>
    <xf numFmtId="0" fontId="9" fillId="5"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0" fontId="0" fillId="5" borderId="0" xfId="0" applyFill="1" applyAlignment="1">
      <alignment horizontal="center" vertical="center"/>
    </xf>
    <xf numFmtId="38" fontId="0" fillId="4" borderId="14" xfId="33" applyFont="1" applyFill="1" applyBorder="1" applyAlignment="1">
      <alignment horizontal="center" vertical="center"/>
    </xf>
    <xf numFmtId="0" fontId="0" fillId="5" borderId="6" xfId="0" applyFont="1" applyFill="1" applyBorder="1" applyAlignment="1">
      <alignment vertical="center"/>
    </xf>
    <xf numFmtId="0" fontId="0" fillId="0" borderId="3" xfId="0" applyFont="1" applyBorder="1" applyAlignment="1">
      <alignment vertical="center"/>
    </xf>
    <xf numFmtId="0" fontId="0" fillId="5" borderId="2" xfId="0" applyFont="1" applyFill="1" applyBorder="1" applyAlignment="1">
      <alignment vertical="center"/>
    </xf>
    <xf numFmtId="0" fontId="0" fillId="4" borderId="3" xfId="0" applyFont="1" applyFill="1" applyBorder="1" applyAlignment="1">
      <alignment horizontal="center" vertical="center" wrapText="1"/>
    </xf>
    <xf numFmtId="3" fontId="0" fillId="4" borderId="2"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57" fontId="0" fillId="5" borderId="2" xfId="0" applyNumberFormat="1" applyFont="1" applyFill="1" applyBorder="1" applyAlignment="1">
      <alignment horizontal="right" vertical="center"/>
    </xf>
    <xf numFmtId="0" fontId="11" fillId="2"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5" borderId="1" xfId="0" applyFont="1" applyFill="1" applyBorder="1" applyAlignment="1">
      <alignment vertical="center"/>
    </xf>
    <xf numFmtId="0" fontId="0" fillId="5" borderId="4" xfId="0" applyFont="1" applyFill="1" applyBorder="1" applyAlignment="1">
      <alignment vertical="center"/>
    </xf>
    <xf numFmtId="0" fontId="0" fillId="4" borderId="7" xfId="0" applyFont="1" applyFill="1" applyBorder="1" applyAlignment="1">
      <alignment horizontal="center" vertical="center" wrapText="1"/>
    </xf>
    <xf numFmtId="3"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57" fontId="0" fillId="5" borderId="1" xfId="0" applyNumberFormat="1" applyFont="1" applyFill="1" applyBorder="1" applyAlignment="1">
      <alignment horizontal="right" vertical="center"/>
    </xf>
    <xf numFmtId="0" fontId="0" fillId="5" borderId="3" xfId="0" applyFont="1" applyFill="1" applyBorder="1" applyAlignment="1">
      <alignment vertical="center"/>
    </xf>
    <xf numFmtId="57" fontId="0" fillId="5" borderId="2" xfId="0" applyNumberFormat="1" applyFont="1" applyFill="1" applyBorder="1" applyAlignment="1">
      <alignment vertical="center"/>
    </xf>
    <xf numFmtId="0" fontId="11" fillId="5" borderId="4" xfId="0" applyFont="1" applyFill="1" applyBorder="1" applyAlignment="1">
      <alignment horizontal="left" vertical="center" wrapText="1"/>
    </xf>
    <xf numFmtId="57" fontId="0" fillId="5" borderId="1" xfId="0" applyNumberFormat="1" applyFont="1" applyFill="1" applyBorder="1" applyAlignment="1">
      <alignment vertical="center"/>
    </xf>
    <xf numFmtId="0" fontId="0" fillId="5" borderId="14" xfId="0" applyFont="1" applyFill="1" applyBorder="1" applyAlignment="1">
      <alignment vertical="center"/>
    </xf>
    <xf numFmtId="0" fontId="0" fillId="5" borderId="9" xfId="0" applyFont="1" applyFill="1" applyBorder="1" applyAlignment="1">
      <alignment vertical="center"/>
    </xf>
    <xf numFmtId="0" fontId="0" fillId="4" borderId="15" xfId="0" applyFont="1" applyFill="1" applyBorder="1" applyAlignment="1">
      <alignment horizontal="center" vertical="center" wrapText="1"/>
    </xf>
    <xf numFmtId="0" fontId="0" fillId="4" borderId="14" xfId="0" applyFont="1" applyFill="1" applyBorder="1" applyAlignment="1">
      <alignment horizontal="center" vertical="center" wrapText="1"/>
    </xf>
    <xf numFmtId="57" fontId="0" fillId="5" borderId="14" xfId="0" applyNumberFormat="1" applyFont="1" applyFill="1" applyBorder="1" applyAlignment="1">
      <alignment horizontal="right" vertical="center"/>
    </xf>
    <xf numFmtId="0" fontId="8" fillId="5" borderId="6" xfId="0" applyFont="1" applyFill="1" applyBorder="1" applyAlignment="1">
      <alignment horizontal="left" vertical="center" wrapText="1"/>
    </xf>
    <xf numFmtId="0" fontId="0" fillId="5" borderId="0" xfId="0" applyFont="1" applyFill="1" applyAlignment="1">
      <alignment vertical="center"/>
    </xf>
    <xf numFmtId="0" fontId="0" fillId="5" borderId="0" xfId="0" applyFont="1" applyFill="1" applyAlignment="1">
      <alignment horizontal="center" vertical="center"/>
    </xf>
    <xf numFmtId="0" fontId="0" fillId="5" borderId="6"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16"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 xfId="0" applyFont="1" applyFill="1" applyBorder="1" applyAlignment="1">
      <alignment horizontal="center" vertical="center"/>
    </xf>
    <xf numFmtId="0" fontId="0" fillId="0" borderId="3" xfId="0" applyFont="1" applyBorder="1" applyAlignment="1">
      <alignment horizontal="left" vertical="center" wrapText="1"/>
    </xf>
    <xf numFmtId="0" fontId="0" fillId="5" borderId="6" xfId="0" applyFont="1" applyFill="1" applyBorder="1" applyAlignment="1">
      <alignment horizontal="left" vertical="center" wrapText="1"/>
    </xf>
    <xf numFmtId="0" fontId="0" fillId="5" borderId="2" xfId="0" applyFont="1" applyFill="1" applyBorder="1" applyAlignment="1">
      <alignment horizontal="left" vertical="center"/>
    </xf>
    <xf numFmtId="0" fontId="0" fillId="5" borderId="6" xfId="0" applyFont="1" applyFill="1" applyBorder="1" applyAlignment="1">
      <alignment horizontal="left" vertical="center"/>
    </xf>
    <xf numFmtId="0" fontId="0" fillId="5" borderId="2" xfId="0" applyFont="1" applyFill="1" applyBorder="1" applyAlignment="1">
      <alignment horizontal="left" vertical="center" wrapText="1"/>
    </xf>
    <xf numFmtId="0" fontId="0" fillId="4" borderId="3" xfId="0" applyFont="1" applyFill="1" applyBorder="1" applyAlignment="1">
      <alignment horizontal="center" vertical="center"/>
    </xf>
    <xf numFmtId="38" fontId="0" fillId="4" borderId="2" xfId="33"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7" xfId="0" applyFont="1" applyFill="1" applyBorder="1" applyAlignment="1">
      <alignment horizontal="left" vertical="center" wrapText="1"/>
    </xf>
    <xf numFmtId="0" fontId="0" fillId="5" borderId="1" xfId="0" applyFont="1" applyFill="1" applyBorder="1" applyAlignment="1">
      <alignment horizontal="left" vertical="center"/>
    </xf>
    <xf numFmtId="0" fontId="0" fillId="5" borderId="4" xfId="0" applyFont="1" applyFill="1" applyBorder="1" applyAlignment="1">
      <alignment horizontal="left" vertical="center"/>
    </xf>
    <xf numFmtId="0" fontId="0" fillId="5" borderId="1" xfId="0" applyFont="1" applyFill="1" applyBorder="1" applyAlignment="1">
      <alignment horizontal="left" vertical="center" wrapText="1"/>
    </xf>
    <xf numFmtId="0" fontId="0" fillId="4" borderId="7" xfId="0" applyFont="1" applyFill="1" applyBorder="1" applyAlignment="1">
      <alignment horizontal="center" vertical="center"/>
    </xf>
    <xf numFmtId="0" fontId="0" fillId="5" borderId="9"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4" xfId="0" applyFont="1" applyFill="1" applyBorder="1" applyAlignment="1">
      <alignment horizontal="left" vertical="center"/>
    </xf>
    <xf numFmtId="0" fontId="0" fillId="5" borderId="9" xfId="0" applyFont="1" applyFill="1" applyBorder="1" applyAlignment="1">
      <alignment horizontal="left" vertical="center"/>
    </xf>
    <xf numFmtId="0" fontId="0" fillId="5" borderId="2" xfId="0" applyFont="1" applyFill="1" applyBorder="1" applyAlignment="1">
      <alignment vertical="center" wrapText="1"/>
    </xf>
    <xf numFmtId="0" fontId="0" fillId="4" borderId="15" xfId="0" applyFont="1" applyFill="1" applyBorder="1" applyAlignment="1">
      <alignment horizontal="center" vertical="center"/>
    </xf>
    <xf numFmtId="0" fontId="0" fillId="5" borderId="1" xfId="0" applyFont="1" applyFill="1" applyBorder="1" applyAlignment="1">
      <alignment vertical="center" wrapText="1"/>
    </xf>
    <xf numFmtId="0" fontId="0"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0" fillId="0" borderId="15" xfId="0" applyFont="1" applyBorder="1" applyAlignment="1">
      <alignment horizontal="left" vertical="center" wrapText="1"/>
    </xf>
    <xf numFmtId="0" fontId="0" fillId="5" borderId="14" xfId="0" applyFont="1" applyFill="1" applyBorder="1" applyAlignment="1">
      <alignment horizontal="left" vertical="center" wrapText="1"/>
    </xf>
    <xf numFmtId="0" fontId="0" fillId="4" borderId="3" xfId="0" applyFont="1" applyFill="1" applyBorder="1" applyAlignment="1">
      <alignment vertical="center" wrapText="1"/>
    </xf>
    <xf numFmtId="0" fontId="0" fillId="4" borderId="2" xfId="0" applyFont="1" applyFill="1" applyBorder="1" applyAlignment="1">
      <alignment vertical="center" wrapText="1"/>
    </xf>
    <xf numFmtId="3" fontId="0" fillId="4" borderId="3" xfId="0" applyNumberFormat="1" applyFont="1" applyFill="1" applyBorder="1" applyAlignment="1">
      <alignment horizontal="center" vertical="center"/>
    </xf>
    <xf numFmtId="0" fontId="0" fillId="5" borderId="0" xfId="0" applyFont="1" applyFill="1" applyBorder="1" applyAlignment="1">
      <alignment vertical="center" wrapText="1"/>
    </xf>
    <xf numFmtId="0" fontId="0" fillId="5" borderId="15" xfId="0" applyFont="1" applyFill="1" applyBorder="1" applyAlignment="1">
      <alignment vertical="center"/>
    </xf>
    <xf numFmtId="0" fontId="0" fillId="4" borderId="17" xfId="0" applyFont="1" applyFill="1" applyBorder="1" applyAlignment="1">
      <alignment horizontal="center" vertical="center" wrapText="1"/>
    </xf>
    <xf numFmtId="0" fontId="11" fillId="5" borderId="9" xfId="0" applyFont="1" applyFill="1" applyBorder="1" applyAlignment="1">
      <alignment horizontal="left" vertical="center" wrapText="1"/>
    </xf>
    <xf numFmtId="0" fontId="0" fillId="4" borderId="18" xfId="0" applyFont="1" applyFill="1" applyBorder="1" applyAlignment="1">
      <alignment horizontal="center" vertical="center" wrapText="1"/>
    </xf>
    <xf numFmtId="57" fontId="0" fillId="5" borderId="1" xfId="0" applyNumberFormat="1" applyFont="1" applyFill="1" applyBorder="1" applyAlignment="1">
      <alignment horizontal="center" vertical="center"/>
    </xf>
    <xf numFmtId="0" fontId="0" fillId="4" borderId="19" xfId="0" applyFont="1" applyFill="1" applyBorder="1" applyAlignment="1">
      <alignment horizontal="center" vertical="center" wrapText="1"/>
    </xf>
    <xf numFmtId="3" fontId="0" fillId="4" borderId="14" xfId="0" applyNumberFormat="1" applyFont="1" applyFill="1" applyBorder="1" applyAlignment="1">
      <alignment horizontal="center" vertical="center" wrapText="1"/>
    </xf>
    <xf numFmtId="0" fontId="0" fillId="4" borderId="0" xfId="0" applyFont="1" applyFill="1" applyAlignment="1">
      <alignment vertical="center"/>
    </xf>
    <xf numFmtId="0" fontId="8" fillId="5" borderId="4" xfId="0" applyFont="1" applyFill="1" applyBorder="1" applyAlignment="1">
      <alignment horizontal="left" vertical="center" wrapText="1"/>
    </xf>
    <xf numFmtId="0" fontId="11" fillId="4" borderId="20" xfId="0" applyFont="1" applyFill="1" applyBorder="1" applyAlignment="1">
      <alignment vertical="center"/>
    </xf>
    <xf numFmtId="0" fontId="0" fillId="5" borderId="20" xfId="0" applyFont="1" applyFill="1" applyBorder="1" applyAlignment="1">
      <alignment vertical="center"/>
    </xf>
    <xf numFmtId="0" fontId="0" fillId="5" borderId="8" xfId="0" applyFont="1" applyFill="1" applyBorder="1" applyAlignment="1">
      <alignment vertical="center"/>
    </xf>
    <xf numFmtId="38" fontId="9" fillId="5" borderId="21" xfId="33" applyFont="1" applyFill="1" applyBorder="1" applyAlignment="1">
      <alignment horizontal="center" vertical="center"/>
    </xf>
    <xf numFmtId="38" fontId="9" fillId="5" borderId="22" xfId="33" applyFont="1" applyFill="1" applyBorder="1" applyAlignment="1">
      <alignment horizontal="center" vertical="center"/>
    </xf>
    <xf numFmtId="38" fontId="0" fillId="4" borderId="2" xfId="33" applyFont="1" applyFill="1" applyBorder="1" applyAlignment="1">
      <alignment horizontal="center" vertical="center" wrapText="1"/>
    </xf>
    <xf numFmtId="0" fontId="0" fillId="4" borderId="20" xfId="0" applyFont="1" applyFill="1" applyBorder="1" applyAlignment="1">
      <alignment vertical="center"/>
    </xf>
    <xf numFmtId="0" fontId="6" fillId="5" borderId="2" xfId="0" applyFont="1" applyFill="1" applyBorder="1" applyAlignment="1">
      <alignment vertical="center"/>
    </xf>
    <xf numFmtId="0" fontId="6" fillId="4" borderId="23"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0" fillId="5" borderId="0" xfId="0" applyFont="1" applyFill="1" applyAlignment="1">
      <alignment horizontal="left" vertical="center" wrapText="1"/>
    </xf>
    <xf numFmtId="0" fontId="0" fillId="5" borderId="2"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0" borderId="2" xfId="0" applyFont="1" applyBorder="1" applyAlignment="1">
      <alignment horizontal="center" vertical="center" textRotation="255" shrinkToFit="1"/>
    </xf>
    <xf numFmtId="0" fontId="0" fillId="0" borderId="14" xfId="0" applyFont="1" applyBorder="1" applyAlignment="1">
      <alignment horizontal="center" vertical="center" textRotation="255" shrinkToFit="1"/>
    </xf>
    <xf numFmtId="0" fontId="0" fillId="0" borderId="1" xfId="0" applyFont="1" applyBorder="1" applyAlignment="1">
      <alignment horizontal="center" vertical="center" textRotation="255" shrinkToFi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5" borderId="8" xfId="0" applyFont="1" applyFill="1" applyBorder="1" applyAlignment="1">
      <alignment vertical="center" wrapText="1"/>
    </xf>
    <xf numFmtId="0" fontId="0" fillId="5" borderId="7" xfId="0" applyFont="1" applyFill="1" applyBorder="1" applyAlignment="1">
      <alignment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 xfId="0" applyFont="1" applyFill="1" applyBorder="1" applyAlignment="1">
      <alignment horizontal="center" vertical="center" textRotation="255" shrinkToFit="1"/>
    </xf>
    <xf numFmtId="0" fontId="0" fillId="5" borderId="14" xfId="0" applyFont="1" applyFill="1" applyBorder="1" applyAlignment="1">
      <alignment horizontal="center" vertical="center" textRotation="255" shrinkToFit="1"/>
    </xf>
    <xf numFmtId="0" fontId="0" fillId="5" borderId="1" xfId="0" applyFont="1" applyFill="1" applyBorder="1" applyAlignment="1">
      <alignment horizontal="center" vertical="center" textRotation="255" shrinkToFit="1"/>
    </xf>
    <xf numFmtId="0" fontId="8" fillId="5" borderId="6" xfId="0" applyFont="1" applyFill="1" applyBorder="1" applyAlignment="1">
      <alignment vertical="center" wrapText="1"/>
    </xf>
    <xf numFmtId="0" fontId="8" fillId="5" borderId="3" xfId="0" applyFont="1" applyFill="1" applyBorder="1" applyAlignment="1">
      <alignment vertical="center" wrapText="1"/>
    </xf>
    <xf numFmtId="0" fontId="8" fillId="5" borderId="6"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0" fillId="5" borderId="14" xfId="0" applyFont="1" applyFill="1" applyBorder="1" applyAlignment="1">
      <alignment horizontal="center" vertical="center" wrapText="1"/>
    </xf>
    <xf numFmtId="0" fontId="0" fillId="5" borderId="4" xfId="0" applyFont="1" applyFill="1" applyBorder="1" applyAlignment="1">
      <alignment vertical="center"/>
    </xf>
    <xf numFmtId="0" fontId="0" fillId="0" borderId="7" xfId="0" applyFont="1" applyBorder="1" applyAlignment="1">
      <alignment vertical="center"/>
    </xf>
    <xf numFmtId="0" fontId="8" fillId="5" borderId="6" xfId="0" applyFont="1" applyFill="1" applyBorder="1" applyAlignment="1">
      <alignment horizontal="left" vertical="center"/>
    </xf>
    <xf numFmtId="0" fontId="4" fillId="0" borderId="3" xfId="0" applyFont="1" applyBorder="1" applyAlignment="1">
      <alignment horizontal="left" vertical="center"/>
    </xf>
    <xf numFmtId="0" fontId="0" fillId="5" borderId="9" xfId="0" applyFont="1" applyFill="1" applyBorder="1" applyAlignment="1">
      <alignment vertical="center"/>
    </xf>
    <xf numFmtId="0" fontId="0" fillId="0" borderId="15" xfId="0" applyFont="1" applyBorder="1" applyAlignment="1">
      <alignment vertical="center"/>
    </xf>
    <xf numFmtId="0" fontId="0" fillId="5" borderId="4" xfId="0" applyFont="1" applyFill="1" applyBorder="1" applyAlignment="1">
      <alignment horizontal="left" vertical="center" wrapText="1"/>
    </xf>
    <xf numFmtId="0" fontId="0" fillId="0" borderId="7" xfId="0" applyFont="1" applyBorder="1" applyAlignment="1">
      <alignment horizontal="left" vertical="center" wrapText="1"/>
    </xf>
    <xf numFmtId="0" fontId="0" fillId="5" borderId="6" xfId="0" applyFont="1" applyFill="1" applyBorder="1" applyAlignment="1">
      <alignment horizontal="center" vertical="center" textRotation="255"/>
    </xf>
    <xf numFmtId="0" fontId="0" fillId="5" borderId="9" xfId="0" applyFont="1" applyFill="1" applyBorder="1" applyAlignment="1">
      <alignment horizontal="center" vertical="center" textRotation="255"/>
    </xf>
    <xf numFmtId="0" fontId="0" fillId="5" borderId="4" xfId="0" applyFont="1" applyFill="1" applyBorder="1" applyAlignment="1">
      <alignment horizontal="center" vertical="center" textRotation="255"/>
    </xf>
    <xf numFmtId="0" fontId="0" fillId="5" borderId="2" xfId="0" applyFont="1" applyFill="1" applyBorder="1" applyAlignment="1">
      <alignment horizontal="center" vertical="center" textRotation="255" wrapText="1"/>
    </xf>
    <xf numFmtId="0" fontId="0" fillId="5" borderId="14" xfId="0" applyFont="1" applyFill="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4" borderId="4" xfId="0" applyFont="1" applyFill="1" applyBorder="1" applyAlignment="1">
      <alignment vertical="center" wrapText="1"/>
    </xf>
    <xf numFmtId="0" fontId="0" fillId="5" borderId="7" xfId="0" applyFont="1" applyFill="1" applyBorder="1" applyAlignment="1">
      <alignment vertical="center" wrapText="1"/>
    </xf>
    <xf numFmtId="0" fontId="0" fillId="5" borderId="4" xfId="0" applyFont="1" applyFill="1" applyBorder="1" applyAlignment="1">
      <alignment vertical="center" wrapText="1"/>
    </xf>
    <xf numFmtId="0" fontId="0" fillId="0" borderId="5" xfId="0" applyFont="1" applyBorder="1" applyAlignment="1">
      <alignment horizontal="center" vertical="center" textRotation="255"/>
    </xf>
    <xf numFmtId="0" fontId="0" fillId="0" borderId="5" xfId="0" applyFont="1" applyBorder="1" applyAlignment="1">
      <alignment horizontal="center" vertical="center" textRotation="255" shrinkToFit="1"/>
    </xf>
    <xf numFmtId="0" fontId="4" fillId="0" borderId="3"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7" xfId="0" applyFont="1" applyFill="1" applyBorder="1" applyAlignment="1">
      <alignment horizontal="left" vertical="center" wrapText="1"/>
    </xf>
    <xf numFmtId="0" fontId="8" fillId="5" borderId="9" xfId="0" applyFont="1" applyFill="1" applyBorder="1" applyAlignment="1">
      <alignment horizontal="left" vertical="center" wrapText="1"/>
    </xf>
    <xf numFmtId="0" fontId="4" fillId="0" borderId="15" xfId="0" applyFont="1" applyBorder="1" applyAlignment="1">
      <alignment horizontal="left" vertical="center" wrapText="1"/>
    </xf>
    <xf numFmtId="0" fontId="0" fillId="5" borderId="5" xfId="0" applyFont="1" applyFill="1" applyBorder="1" applyAlignment="1">
      <alignment horizontal="center" vertical="center" textRotation="255"/>
    </xf>
    <xf numFmtId="0" fontId="0" fillId="0" borderId="3" xfId="0" applyFont="1" applyBorder="1" applyAlignment="1">
      <alignment horizontal="left" vertical="center" wrapText="1"/>
    </xf>
    <xf numFmtId="0" fontId="0" fillId="5" borderId="7" xfId="0" applyFont="1" applyFill="1" applyBorder="1" applyAlignment="1">
      <alignment horizontal="left" vertical="center" wrapText="1"/>
    </xf>
    <xf numFmtId="0" fontId="0" fillId="5" borderId="6" xfId="0" applyFont="1" applyFill="1" applyBorder="1" applyAlignment="1">
      <alignment horizontal="left" vertical="center" wrapText="1"/>
    </xf>
    <xf numFmtId="0" fontId="3" fillId="5" borderId="0" xfId="0" applyFont="1" applyFill="1" applyAlignment="1">
      <alignment horizontal="center" vertical="center"/>
    </xf>
    <xf numFmtId="0" fontId="0" fillId="5" borderId="8" xfId="0" quotePrefix="1" applyFont="1" applyFill="1" applyBorder="1" applyAlignment="1">
      <alignment horizontal="center" vertical="center"/>
    </xf>
    <xf numFmtId="0" fontId="0" fillId="5" borderId="2" xfId="0" applyFont="1" applyFill="1" applyBorder="1" applyAlignment="1">
      <alignment horizontal="center" vertical="center" textRotation="255"/>
    </xf>
    <xf numFmtId="0" fontId="0" fillId="5" borderId="1" xfId="0" applyFont="1" applyFill="1" applyBorder="1" applyAlignment="1">
      <alignment horizontal="center" vertical="center" textRotation="255"/>
    </xf>
    <xf numFmtId="0" fontId="0" fillId="5" borderId="6"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 xfId="0" applyFont="1" applyBorder="1" applyAlignment="1">
      <alignment horizontal="center" vertical="center"/>
    </xf>
    <xf numFmtId="0" fontId="0" fillId="5"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5" borderId="3" xfId="0" applyFont="1" applyFill="1" applyBorder="1" applyAlignment="1">
      <alignment horizontal="center" vertical="center" wrapText="1"/>
    </xf>
    <xf numFmtId="0" fontId="0" fillId="0" borderId="7"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84"/>
  <sheetViews>
    <sheetView tabSelected="1" view="pageBreakPreview" topLeftCell="B1" zoomScale="98" zoomScaleNormal="100" zoomScaleSheetLayoutView="98" workbookViewId="0">
      <selection activeCell="D4" sqref="D4:E5"/>
    </sheetView>
  </sheetViews>
  <sheetFormatPr defaultColWidth="9" defaultRowHeight="18.75" customHeight="1" x14ac:dyDescent="0.2"/>
  <cols>
    <col min="1" max="1" width="3.36328125" style="5" customWidth="1"/>
    <col min="2" max="3" width="4" style="41" customWidth="1"/>
    <col min="4" max="4" width="16.6328125" style="5" customWidth="1"/>
    <col min="5" max="5" width="15.36328125" style="5" customWidth="1"/>
    <col min="6" max="6" width="9.7265625" style="5" customWidth="1"/>
    <col min="7" max="7" width="22.7265625" style="5" customWidth="1"/>
    <col min="8" max="9" width="14.36328125" style="5" bestFit="1" customWidth="1"/>
    <col min="10" max="10" width="23.36328125" style="5" customWidth="1"/>
    <col min="11" max="11" width="6.7265625" style="5" customWidth="1"/>
    <col min="12" max="12" width="6.26953125" style="5" customWidth="1"/>
    <col min="13" max="14" width="11.26953125" style="5" customWidth="1"/>
    <col min="15" max="15" width="10.7265625" style="5" customWidth="1"/>
    <col min="16" max="16" width="11" style="5" customWidth="1"/>
    <col min="17" max="17" width="12.26953125" style="5" customWidth="1"/>
    <col min="18" max="16384" width="9" style="5"/>
  </cols>
  <sheetData>
    <row r="1" spans="1:18" ht="13" x14ac:dyDescent="0.2">
      <c r="Q1" s="6"/>
    </row>
    <row r="2" spans="1:18" ht="19" x14ac:dyDescent="0.2">
      <c r="A2" s="178" t="s">
        <v>224</v>
      </c>
      <c r="B2" s="178"/>
      <c r="C2" s="178"/>
      <c r="D2" s="178"/>
      <c r="E2" s="178"/>
      <c r="F2" s="178"/>
      <c r="G2" s="178"/>
      <c r="H2" s="178"/>
      <c r="I2" s="178"/>
      <c r="J2" s="178"/>
      <c r="K2" s="178"/>
      <c r="L2" s="178"/>
      <c r="M2" s="178"/>
      <c r="N2" s="178"/>
      <c r="O2" s="178"/>
      <c r="P2" s="178"/>
      <c r="Q2" s="178"/>
      <c r="R2" s="68"/>
    </row>
    <row r="3" spans="1:18" ht="14" x14ac:dyDescent="0.2">
      <c r="A3" s="68"/>
      <c r="B3" s="69"/>
      <c r="C3" s="69"/>
      <c r="D3" s="7"/>
      <c r="E3" s="7"/>
      <c r="F3" s="8"/>
      <c r="G3" s="8"/>
      <c r="H3" s="68"/>
      <c r="I3" s="68"/>
      <c r="J3" s="68"/>
      <c r="K3" s="68"/>
      <c r="L3" s="68"/>
      <c r="M3" s="68"/>
      <c r="N3" s="68"/>
      <c r="O3" s="179" t="s">
        <v>326</v>
      </c>
      <c r="P3" s="179"/>
      <c r="Q3" s="179"/>
      <c r="R3" s="68"/>
    </row>
    <row r="4" spans="1:18" ht="18.75" customHeight="1" thickBot="1" x14ac:dyDescent="0.25">
      <c r="A4" s="70" t="s">
        <v>2</v>
      </c>
      <c r="B4" s="180" t="s">
        <v>3</v>
      </c>
      <c r="C4" s="140" t="s">
        <v>60</v>
      </c>
      <c r="D4" s="182" t="s">
        <v>178</v>
      </c>
      <c r="E4" s="183"/>
      <c r="F4" s="182" t="s">
        <v>179</v>
      </c>
      <c r="G4" s="186"/>
      <c r="H4" s="187" t="s">
        <v>4</v>
      </c>
      <c r="I4" s="187" t="s">
        <v>5</v>
      </c>
      <c r="J4" s="187" t="s">
        <v>180</v>
      </c>
      <c r="K4" s="189" t="s">
        <v>181</v>
      </c>
      <c r="L4" s="190"/>
      <c r="M4" s="191" t="s">
        <v>184</v>
      </c>
      <c r="N4" s="71" t="s">
        <v>183</v>
      </c>
      <c r="O4" s="2" t="s">
        <v>6</v>
      </c>
      <c r="P4" s="71" t="s">
        <v>61</v>
      </c>
      <c r="Q4" s="193" t="s">
        <v>234</v>
      </c>
      <c r="R4" s="68"/>
    </row>
    <row r="5" spans="1:18" ht="18.75" customHeight="1" x14ac:dyDescent="0.2">
      <c r="A5" s="72"/>
      <c r="B5" s="181"/>
      <c r="C5" s="142"/>
      <c r="D5" s="184"/>
      <c r="E5" s="185"/>
      <c r="F5" s="184"/>
      <c r="G5" s="185"/>
      <c r="H5" s="188"/>
      <c r="I5" s="188"/>
      <c r="J5" s="188"/>
      <c r="K5" s="72"/>
      <c r="L5" s="73" t="s">
        <v>7</v>
      </c>
      <c r="M5" s="192"/>
      <c r="N5" s="74" t="s">
        <v>8</v>
      </c>
      <c r="O5" s="3" t="s">
        <v>9</v>
      </c>
      <c r="P5" s="75" t="s">
        <v>10</v>
      </c>
      <c r="Q5" s="194"/>
      <c r="R5" s="68"/>
    </row>
    <row r="6" spans="1:18" ht="18" customHeight="1" x14ac:dyDescent="0.2">
      <c r="A6" s="127">
        <v>1</v>
      </c>
      <c r="B6" s="174"/>
      <c r="C6" s="166" t="s">
        <v>69</v>
      </c>
      <c r="D6" s="132" t="s">
        <v>70</v>
      </c>
      <c r="E6" s="175"/>
      <c r="F6" s="77" t="s">
        <v>71</v>
      </c>
      <c r="G6" s="76"/>
      <c r="H6" s="78" t="s">
        <v>72</v>
      </c>
      <c r="I6" s="79" t="s">
        <v>73</v>
      </c>
      <c r="J6" s="80" t="s">
        <v>74</v>
      </c>
      <c r="K6" s="32">
        <v>10</v>
      </c>
      <c r="L6" s="33">
        <v>10</v>
      </c>
      <c r="M6" s="81" t="s">
        <v>11</v>
      </c>
      <c r="N6" s="81" t="s">
        <v>11</v>
      </c>
      <c r="O6" s="82" t="s">
        <v>288</v>
      </c>
      <c r="P6" s="48" t="s">
        <v>75</v>
      </c>
      <c r="Q6" s="13">
        <v>40714</v>
      </c>
      <c r="R6" s="68"/>
    </row>
    <row r="7" spans="1:18" ht="18" customHeight="1" x14ac:dyDescent="0.2">
      <c r="A7" s="147"/>
      <c r="B7" s="174"/>
      <c r="C7" s="166"/>
      <c r="D7" s="60"/>
      <c r="E7" s="10" t="s">
        <v>14</v>
      </c>
      <c r="F7" s="154" t="s">
        <v>195</v>
      </c>
      <c r="G7" s="176"/>
      <c r="H7" s="85"/>
      <c r="I7" s="86"/>
      <c r="J7" s="87"/>
      <c r="K7" s="9"/>
      <c r="L7" s="35"/>
      <c r="M7" s="88"/>
      <c r="N7" s="88"/>
      <c r="O7" s="1">
        <v>118470</v>
      </c>
      <c r="P7" s="56"/>
      <c r="Q7" s="57"/>
      <c r="R7" s="68"/>
    </row>
    <row r="8" spans="1:18" ht="18" customHeight="1" x14ac:dyDescent="0.2">
      <c r="A8" s="127">
        <v>2</v>
      </c>
      <c r="B8" s="174"/>
      <c r="C8" s="166"/>
      <c r="D8" s="132" t="s">
        <v>142</v>
      </c>
      <c r="E8" s="175"/>
      <c r="F8" s="89" t="s">
        <v>143</v>
      </c>
      <c r="G8" s="90"/>
      <c r="H8" s="91" t="s">
        <v>144</v>
      </c>
      <c r="I8" s="92" t="s">
        <v>145</v>
      </c>
      <c r="J8" s="93" t="s">
        <v>146</v>
      </c>
      <c r="K8" s="28">
        <v>19</v>
      </c>
      <c r="L8" s="36">
        <v>19</v>
      </c>
      <c r="M8" s="94" t="s">
        <v>11</v>
      </c>
      <c r="N8" s="42">
        <v>120000</v>
      </c>
      <c r="O8" s="42" t="s">
        <v>237</v>
      </c>
      <c r="P8" s="65" t="s">
        <v>147</v>
      </c>
      <c r="Q8" s="66">
        <v>42064</v>
      </c>
      <c r="R8" s="68"/>
    </row>
    <row r="9" spans="1:18" ht="18" customHeight="1" x14ac:dyDescent="0.2">
      <c r="A9" s="147"/>
      <c r="B9" s="174"/>
      <c r="C9" s="166"/>
      <c r="D9" s="60"/>
      <c r="E9" s="10" t="s">
        <v>14</v>
      </c>
      <c r="F9" s="154" t="s">
        <v>303</v>
      </c>
      <c r="G9" s="176"/>
      <c r="H9" s="85"/>
      <c r="I9" s="86"/>
      <c r="J9" s="95"/>
      <c r="K9" s="9"/>
      <c r="L9" s="35"/>
      <c r="M9" s="88"/>
      <c r="N9" s="88"/>
      <c r="O9" s="1">
        <v>52000</v>
      </c>
      <c r="P9" s="56" t="s">
        <v>148</v>
      </c>
      <c r="Q9" s="57"/>
      <c r="R9" s="68"/>
    </row>
    <row r="10" spans="1:18" ht="18" customHeight="1" x14ac:dyDescent="0.2">
      <c r="A10" s="127">
        <v>3</v>
      </c>
      <c r="B10" s="174"/>
      <c r="C10" s="166"/>
      <c r="D10" s="132" t="s">
        <v>161</v>
      </c>
      <c r="E10" s="175"/>
      <c r="F10" s="177" t="s">
        <v>162</v>
      </c>
      <c r="G10" s="175"/>
      <c r="H10" s="91" t="s">
        <v>163</v>
      </c>
      <c r="I10" s="92" t="s">
        <v>163</v>
      </c>
      <c r="J10" s="93" t="s">
        <v>220</v>
      </c>
      <c r="K10" s="28">
        <v>8</v>
      </c>
      <c r="L10" s="36">
        <v>8</v>
      </c>
      <c r="M10" s="94" t="s">
        <v>11</v>
      </c>
      <c r="N10" s="42" t="s">
        <v>11</v>
      </c>
      <c r="O10" s="42">
        <v>92350</v>
      </c>
      <c r="P10" s="65" t="s">
        <v>13</v>
      </c>
      <c r="Q10" s="66">
        <v>42309</v>
      </c>
      <c r="R10" s="68"/>
    </row>
    <row r="11" spans="1:18" ht="18" customHeight="1" x14ac:dyDescent="0.2">
      <c r="A11" s="147"/>
      <c r="B11" s="174"/>
      <c r="C11" s="166"/>
      <c r="D11" s="60"/>
      <c r="E11" s="10" t="s">
        <v>14</v>
      </c>
      <c r="F11" s="154" t="s">
        <v>196</v>
      </c>
      <c r="G11" s="176"/>
      <c r="H11" s="85"/>
      <c r="I11" s="86"/>
      <c r="J11" s="95"/>
      <c r="K11" s="9"/>
      <c r="L11" s="35"/>
      <c r="M11" s="88"/>
      <c r="N11" s="88"/>
      <c r="O11" s="1" t="s">
        <v>289</v>
      </c>
      <c r="P11" s="56"/>
      <c r="Q11" s="57"/>
      <c r="R11" s="68"/>
    </row>
    <row r="12" spans="1:18" ht="18" customHeight="1" x14ac:dyDescent="0.2">
      <c r="A12" s="127">
        <v>4</v>
      </c>
      <c r="B12" s="174"/>
      <c r="C12" s="166" t="s">
        <v>104</v>
      </c>
      <c r="D12" s="67" t="s">
        <v>105</v>
      </c>
      <c r="E12" s="4"/>
      <c r="F12" s="77" t="s">
        <v>106</v>
      </c>
      <c r="G12" s="96"/>
      <c r="H12" s="78" t="s">
        <v>107</v>
      </c>
      <c r="I12" s="79" t="s">
        <v>108</v>
      </c>
      <c r="J12" s="80" t="s">
        <v>109</v>
      </c>
      <c r="K12" s="37">
        <v>43</v>
      </c>
      <c r="L12" s="33">
        <v>43</v>
      </c>
      <c r="M12" s="81" t="s">
        <v>11</v>
      </c>
      <c r="N12" s="81" t="s">
        <v>110</v>
      </c>
      <c r="O12" s="82" t="s">
        <v>117</v>
      </c>
      <c r="P12" s="48" t="s">
        <v>116</v>
      </c>
      <c r="Q12" s="49">
        <v>41334</v>
      </c>
      <c r="R12" s="68"/>
    </row>
    <row r="13" spans="1:18" ht="18" customHeight="1" x14ac:dyDescent="0.2">
      <c r="A13" s="147"/>
      <c r="B13" s="174"/>
      <c r="C13" s="166"/>
      <c r="D13" s="60"/>
      <c r="E13" s="10" t="s">
        <v>14</v>
      </c>
      <c r="F13" s="86" t="s">
        <v>304</v>
      </c>
      <c r="G13" s="84"/>
      <c r="H13" s="85"/>
      <c r="I13" s="86"/>
      <c r="J13" s="87"/>
      <c r="K13" s="9"/>
      <c r="L13" s="35"/>
      <c r="M13" s="88"/>
      <c r="N13" s="88"/>
      <c r="O13" s="1">
        <v>152000</v>
      </c>
      <c r="P13" s="56" t="s">
        <v>111</v>
      </c>
      <c r="Q13" s="57"/>
      <c r="R13" s="68"/>
    </row>
    <row r="14" spans="1:18" ht="18" customHeight="1" x14ac:dyDescent="0.2">
      <c r="A14" s="127">
        <v>5</v>
      </c>
      <c r="B14" s="174"/>
      <c r="C14" s="166"/>
      <c r="D14" s="67" t="s">
        <v>130</v>
      </c>
      <c r="E14" s="4"/>
      <c r="F14" s="89" t="s">
        <v>133</v>
      </c>
      <c r="G14" s="90"/>
      <c r="H14" s="78" t="s">
        <v>131</v>
      </c>
      <c r="I14" s="79" t="s">
        <v>155</v>
      </c>
      <c r="J14" s="80" t="s">
        <v>132</v>
      </c>
      <c r="K14" s="32">
        <v>25</v>
      </c>
      <c r="L14" s="33">
        <v>25</v>
      </c>
      <c r="M14" s="81" t="s">
        <v>11</v>
      </c>
      <c r="N14" s="81" t="s">
        <v>11</v>
      </c>
      <c r="O14" s="82">
        <v>50000</v>
      </c>
      <c r="P14" s="48" t="s">
        <v>13</v>
      </c>
      <c r="Q14" s="49">
        <v>41981</v>
      </c>
      <c r="R14" s="68"/>
    </row>
    <row r="15" spans="1:18" ht="18" customHeight="1" x14ac:dyDescent="0.2">
      <c r="A15" s="147"/>
      <c r="B15" s="174"/>
      <c r="C15" s="166"/>
      <c r="D15" s="60"/>
      <c r="E15" s="10" t="s">
        <v>14</v>
      </c>
      <c r="F15" s="86" t="s">
        <v>310</v>
      </c>
      <c r="G15" s="84"/>
      <c r="H15" s="85"/>
      <c r="I15" s="86"/>
      <c r="J15" s="87"/>
      <c r="K15" s="9"/>
      <c r="L15" s="35"/>
      <c r="M15" s="88"/>
      <c r="N15" s="88"/>
      <c r="O15" s="1"/>
      <c r="P15" s="56"/>
      <c r="Q15" s="57"/>
      <c r="R15" s="68"/>
    </row>
    <row r="16" spans="1:18" s="14" customFormat="1" ht="18" customHeight="1" x14ac:dyDescent="0.2">
      <c r="A16" s="127">
        <v>6</v>
      </c>
      <c r="B16" s="174"/>
      <c r="C16" s="166" t="s">
        <v>56</v>
      </c>
      <c r="D16" s="132" t="s">
        <v>134</v>
      </c>
      <c r="E16" s="167"/>
      <c r="F16" s="77" t="s">
        <v>135</v>
      </c>
      <c r="G16" s="76"/>
      <c r="H16" s="78" t="s">
        <v>136</v>
      </c>
      <c r="I16" s="79" t="s">
        <v>137</v>
      </c>
      <c r="J16" s="97" t="s">
        <v>138</v>
      </c>
      <c r="K16" s="32">
        <v>18</v>
      </c>
      <c r="L16" s="33">
        <v>18</v>
      </c>
      <c r="M16" s="81" t="s">
        <v>11</v>
      </c>
      <c r="N16" s="81" t="s">
        <v>11</v>
      </c>
      <c r="O16" s="82">
        <v>133000</v>
      </c>
      <c r="P16" s="48" t="s">
        <v>139</v>
      </c>
      <c r="Q16" s="49">
        <v>42078</v>
      </c>
      <c r="R16" s="68"/>
    </row>
    <row r="17" spans="1:18" s="14" customFormat="1" ht="18" customHeight="1" x14ac:dyDescent="0.2">
      <c r="A17" s="147"/>
      <c r="B17" s="174"/>
      <c r="C17" s="166"/>
      <c r="D17" s="50" t="s">
        <v>12</v>
      </c>
      <c r="E17" s="24"/>
      <c r="F17" s="154" t="s">
        <v>305</v>
      </c>
      <c r="G17" s="155"/>
      <c r="H17" s="85"/>
      <c r="I17" s="86"/>
      <c r="J17" s="87"/>
      <c r="K17" s="9"/>
      <c r="L17" s="35"/>
      <c r="M17" s="88"/>
      <c r="N17" s="88"/>
      <c r="O17" s="1"/>
      <c r="P17" s="56"/>
      <c r="Q17" s="57"/>
      <c r="R17" s="68"/>
    </row>
    <row r="18" spans="1:18" ht="18" customHeight="1" x14ac:dyDescent="0.2">
      <c r="A18" s="127">
        <v>7</v>
      </c>
      <c r="B18" s="174"/>
      <c r="C18" s="166"/>
      <c r="D18" s="132" t="s">
        <v>57</v>
      </c>
      <c r="E18" s="167"/>
      <c r="F18" s="77" t="s">
        <v>58</v>
      </c>
      <c r="G18" s="76"/>
      <c r="H18" s="78" t="s">
        <v>62</v>
      </c>
      <c r="I18" s="79" t="s">
        <v>63</v>
      </c>
      <c r="J18" s="80" t="s">
        <v>59</v>
      </c>
      <c r="K18" s="32">
        <v>9</v>
      </c>
      <c r="L18" s="33">
        <v>11</v>
      </c>
      <c r="M18" s="81" t="s">
        <v>11</v>
      </c>
      <c r="N18" s="81" t="s">
        <v>11</v>
      </c>
      <c r="O18" s="82">
        <v>92850</v>
      </c>
      <c r="P18" s="48" t="s">
        <v>280</v>
      </c>
      <c r="Q18" s="49">
        <v>40403</v>
      </c>
      <c r="R18" s="68"/>
    </row>
    <row r="19" spans="1:18" ht="18" customHeight="1" x14ac:dyDescent="0.2">
      <c r="A19" s="147"/>
      <c r="B19" s="174"/>
      <c r="C19" s="166"/>
      <c r="D19" s="60"/>
      <c r="E19" s="10" t="s">
        <v>14</v>
      </c>
      <c r="F19" s="154" t="s">
        <v>306</v>
      </c>
      <c r="G19" s="155"/>
      <c r="H19" s="85"/>
      <c r="I19" s="86"/>
      <c r="J19" s="87"/>
      <c r="K19" s="9"/>
      <c r="L19" s="35"/>
      <c r="M19" s="88"/>
      <c r="N19" s="88"/>
      <c r="O19" s="1" t="s">
        <v>289</v>
      </c>
      <c r="P19" s="56" t="s">
        <v>275</v>
      </c>
      <c r="Q19" s="57"/>
      <c r="R19" s="68"/>
    </row>
    <row r="20" spans="1:18" ht="18" customHeight="1" x14ac:dyDescent="0.2">
      <c r="A20" s="127">
        <v>8</v>
      </c>
      <c r="B20" s="165" t="s">
        <v>79</v>
      </c>
      <c r="C20" s="166" t="s">
        <v>92</v>
      </c>
      <c r="D20" s="132" t="s">
        <v>93</v>
      </c>
      <c r="E20" s="167"/>
      <c r="F20" s="77" t="s">
        <v>94</v>
      </c>
      <c r="G20" s="76"/>
      <c r="H20" s="78" t="s">
        <v>95</v>
      </c>
      <c r="I20" s="79" t="s">
        <v>96</v>
      </c>
      <c r="J20" s="80" t="s">
        <v>97</v>
      </c>
      <c r="K20" s="32">
        <v>18</v>
      </c>
      <c r="L20" s="33">
        <v>18</v>
      </c>
      <c r="M20" s="81" t="s">
        <v>78</v>
      </c>
      <c r="N20" s="81" t="s">
        <v>78</v>
      </c>
      <c r="O20" s="82">
        <v>108450</v>
      </c>
      <c r="P20" s="48" t="s">
        <v>276</v>
      </c>
      <c r="Q20" s="49">
        <v>41000</v>
      </c>
      <c r="R20" s="68"/>
    </row>
    <row r="21" spans="1:18" ht="20.25" customHeight="1" x14ac:dyDescent="0.2">
      <c r="A21" s="147"/>
      <c r="B21" s="165"/>
      <c r="C21" s="166"/>
      <c r="D21" s="60"/>
      <c r="E21" s="11" t="s">
        <v>14</v>
      </c>
      <c r="F21" s="154" t="s">
        <v>197</v>
      </c>
      <c r="G21" s="155"/>
      <c r="H21" s="85"/>
      <c r="I21" s="86"/>
      <c r="J21" s="87"/>
      <c r="K21" s="9"/>
      <c r="L21" s="35"/>
      <c r="M21" s="88"/>
      <c r="N21" s="88"/>
      <c r="O21" s="1"/>
      <c r="P21" s="56"/>
      <c r="Q21" s="57"/>
      <c r="R21" s="68"/>
    </row>
    <row r="22" spans="1:18" ht="20.25" customHeight="1" x14ac:dyDescent="0.2">
      <c r="A22" s="127">
        <v>9</v>
      </c>
      <c r="B22" s="165"/>
      <c r="C22" s="166"/>
      <c r="D22" s="168" t="s">
        <v>150</v>
      </c>
      <c r="E22" s="169"/>
      <c r="F22" s="77" t="s">
        <v>151</v>
      </c>
      <c r="G22" s="76"/>
      <c r="H22" s="17" t="s">
        <v>152</v>
      </c>
      <c r="I22" s="18" t="s">
        <v>154</v>
      </c>
      <c r="J22" s="19" t="s">
        <v>153</v>
      </c>
      <c r="K22" s="37">
        <v>16</v>
      </c>
      <c r="L22" s="33">
        <v>16</v>
      </c>
      <c r="M22" s="81" t="s">
        <v>78</v>
      </c>
      <c r="N22" s="81" t="s">
        <v>78</v>
      </c>
      <c r="O22" s="82">
        <v>96000</v>
      </c>
      <c r="P22" s="48" t="s">
        <v>45</v>
      </c>
      <c r="Q22" s="13">
        <v>42156</v>
      </c>
      <c r="R22" s="68"/>
    </row>
    <row r="23" spans="1:18" ht="20.25" customHeight="1" x14ac:dyDescent="0.2">
      <c r="A23" s="147"/>
      <c r="B23" s="165"/>
      <c r="C23" s="166"/>
      <c r="D23" s="60"/>
      <c r="E23" s="10" t="s">
        <v>14</v>
      </c>
      <c r="F23" s="154" t="s">
        <v>301</v>
      </c>
      <c r="G23" s="155"/>
      <c r="H23" s="20"/>
      <c r="I23" s="21"/>
      <c r="J23" s="22"/>
      <c r="K23" s="38"/>
      <c r="L23" s="35"/>
      <c r="M23" s="88"/>
      <c r="N23" s="88"/>
      <c r="O23" s="1"/>
      <c r="P23" s="56"/>
      <c r="Q23" s="23"/>
      <c r="R23" s="68"/>
    </row>
    <row r="24" spans="1:18" ht="20.25" customHeight="1" x14ac:dyDescent="0.2">
      <c r="A24" s="127">
        <v>10</v>
      </c>
      <c r="B24" s="165"/>
      <c r="C24" s="166"/>
      <c r="D24" s="168" t="s">
        <v>327</v>
      </c>
      <c r="E24" s="169"/>
      <c r="F24" s="15" t="s">
        <v>172</v>
      </c>
      <c r="G24" s="16"/>
      <c r="H24" s="17" t="s">
        <v>173</v>
      </c>
      <c r="I24" s="18" t="s">
        <v>174</v>
      </c>
      <c r="J24" s="19" t="s">
        <v>175</v>
      </c>
      <c r="K24" s="37">
        <v>8</v>
      </c>
      <c r="L24" s="33">
        <v>8</v>
      </c>
      <c r="M24" s="81" t="s">
        <v>78</v>
      </c>
      <c r="N24" s="81" t="s">
        <v>78</v>
      </c>
      <c r="O24" s="82">
        <v>96000</v>
      </c>
      <c r="P24" s="48" t="s">
        <v>177</v>
      </c>
      <c r="Q24" s="13">
        <v>42389</v>
      </c>
      <c r="R24" s="68"/>
    </row>
    <row r="25" spans="1:18" ht="20.25" customHeight="1" x14ac:dyDescent="0.2">
      <c r="A25" s="147"/>
      <c r="B25" s="165"/>
      <c r="C25" s="166"/>
      <c r="D25" s="98"/>
      <c r="E25" s="10" t="s">
        <v>14</v>
      </c>
      <c r="F25" s="170" t="s">
        <v>198</v>
      </c>
      <c r="G25" s="171"/>
      <c r="H25" s="20"/>
      <c r="I25" s="21"/>
      <c r="J25" s="22"/>
      <c r="K25" s="38"/>
      <c r="L25" s="35"/>
      <c r="M25" s="88"/>
      <c r="N25" s="88"/>
      <c r="O25" s="1"/>
      <c r="P25" s="56" t="s">
        <v>176</v>
      </c>
      <c r="Q25" s="23"/>
      <c r="R25" s="68"/>
    </row>
    <row r="26" spans="1:18" ht="20.25" customHeight="1" x14ac:dyDescent="0.2">
      <c r="A26" s="127">
        <v>11</v>
      </c>
      <c r="B26" s="165"/>
      <c r="C26" s="166" t="s">
        <v>156</v>
      </c>
      <c r="D26" s="172" t="s">
        <v>209</v>
      </c>
      <c r="E26" s="173"/>
      <c r="F26" s="89" t="s">
        <v>157</v>
      </c>
      <c r="G26" s="99"/>
      <c r="H26" s="91" t="s">
        <v>160</v>
      </c>
      <c r="I26" s="92" t="s">
        <v>160</v>
      </c>
      <c r="J26" s="100" t="s">
        <v>158</v>
      </c>
      <c r="K26" s="28">
        <v>20</v>
      </c>
      <c r="L26" s="36">
        <v>20</v>
      </c>
      <c r="M26" s="94" t="s">
        <v>78</v>
      </c>
      <c r="N26" s="94" t="s">
        <v>78</v>
      </c>
      <c r="O26" s="42">
        <v>139900</v>
      </c>
      <c r="P26" s="65" t="s">
        <v>279</v>
      </c>
      <c r="Q26" s="66">
        <v>42278</v>
      </c>
      <c r="R26" s="68"/>
    </row>
    <row r="27" spans="1:18" ht="20.25" customHeight="1" x14ac:dyDescent="0.2">
      <c r="A27" s="147"/>
      <c r="B27" s="165"/>
      <c r="C27" s="166"/>
      <c r="D27" s="60"/>
      <c r="E27" s="10" t="s">
        <v>14</v>
      </c>
      <c r="F27" s="154" t="s">
        <v>302</v>
      </c>
      <c r="G27" s="155"/>
      <c r="H27" s="85"/>
      <c r="I27" s="86"/>
      <c r="J27" s="87"/>
      <c r="K27" s="9"/>
      <c r="L27" s="35"/>
      <c r="M27" s="88"/>
      <c r="N27" s="88"/>
      <c r="O27" s="1"/>
      <c r="P27" s="56" t="s">
        <v>159</v>
      </c>
      <c r="Q27" s="57"/>
      <c r="R27" s="68"/>
    </row>
    <row r="28" spans="1:18" ht="20.25" customHeight="1" x14ac:dyDescent="0.2">
      <c r="A28" s="127">
        <v>12</v>
      </c>
      <c r="B28" s="165"/>
      <c r="C28" s="166"/>
      <c r="D28" s="172" t="s">
        <v>164</v>
      </c>
      <c r="E28" s="173"/>
      <c r="F28" s="89" t="s">
        <v>165</v>
      </c>
      <c r="G28" s="99"/>
      <c r="H28" s="91" t="s">
        <v>166</v>
      </c>
      <c r="I28" s="92" t="s">
        <v>167</v>
      </c>
      <c r="J28" s="100" t="s">
        <v>158</v>
      </c>
      <c r="K28" s="28">
        <v>10</v>
      </c>
      <c r="L28" s="36">
        <v>10</v>
      </c>
      <c r="M28" s="94" t="s">
        <v>78</v>
      </c>
      <c r="N28" s="94" t="s">
        <v>78</v>
      </c>
      <c r="O28" s="42">
        <v>87585</v>
      </c>
      <c r="P28" s="65" t="s">
        <v>168</v>
      </c>
      <c r="Q28" s="66">
        <v>42370</v>
      </c>
      <c r="R28" s="68"/>
    </row>
    <row r="29" spans="1:18" ht="20.25" customHeight="1" x14ac:dyDescent="0.2">
      <c r="A29" s="147"/>
      <c r="B29" s="165"/>
      <c r="C29" s="166"/>
      <c r="D29" s="60"/>
      <c r="E29" s="10" t="s">
        <v>14</v>
      </c>
      <c r="F29" s="154" t="s">
        <v>307</v>
      </c>
      <c r="G29" s="155"/>
      <c r="H29" s="85"/>
      <c r="I29" s="86"/>
      <c r="J29" s="87"/>
      <c r="K29" s="9"/>
      <c r="L29" s="35"/>
      <c r="M29" s="88"/>
      <c r="N29" s="88"/>
      <c r="O29" s="1"/>
      <c r="P29" s="56"/>
      <c r="Q29" s="57"/>
      <c r="R29" s="68"/>
    </row>
    <row r="30" spans="1:18" ht="20.25" customHeight="1" x14ac:dyDescent="0.2">
      <c r="A30" s="127">
        <v>13</v>
      </c>
      <c r="B30" s="165"/>
      <c r="C30" s="166"/>
      <c r="D30" s="172" t="s">
        <v>170</v>
      </c>
      <c r="E30" s="173"/>
      <c r="F30" s="89" t="s">
        <v>157</v>
      </c>
      <c r="G30" s="99"/>
      <c r="H30" s="91" t="s">
        <v>160</v>
      </c>
      <c r="I30" s="91" t="s">
        <v>171</v>
      </c>
      <c r="J30" s="100" t="s">
        <v>158</v>
      </c>
      <c r="K30" s="28">
        <v>12</v>
      </c>
      <c r="L30" s="36">
        <v>12</v>
      </c>
      <c r="M30" s="94" t="s">
        <v>78</v>
      </c>
      <c r="N30" s="94" t="s">
        <v>78</v>
      </c>
      <c r="O30" s="42">
        <v>88585</v>
      </c>
      <c r="P30" s="65" t="s">
        <v>279</v>
      </c>
      <c r="Q30" s="66">
        <v>42491</v>
      </c>
      <c r="R30" s="68"/>
    </row>
    <row r="31" spans="1:18" ht="20.25" customHeight="1" x14ac:dyDescent="0.2">
      <c r="A31" s="147"/>
      <c r="B31" s="165"/>
      <c r="C31" s="166"/>
      <c r="D31" s="60"/>
      <c r="E31" s="10" t="s">
        <v>14</v>
      </c>
      <c r="F31" s="154" t="s">
        <v>311</v>
      </c>
      <c r="G31" s="155"/>
      <c r="H31" s="85"/>
      <c r="I31" s="86"/>
      <c r="J31" s="87"/>
      <c r="K31" s="9"/>
      <c r="L31" s="35"/>
      <c r="M31" s="88"/>
      <c r="N31" s="88"/>
      <c r="O31" s="1"/>
      <c r="P31" s="56" t="s">
        <v>275</v>
      </c>
      <c r="Q31" s="57"/>
      <c r="R31" s="68"/>
    </row>
    <row r="32" spans="1:18" ht="20.25" customHeight="1" x14ac:dyDescent="0.2">
      <c r="A32" s="127">
        <v>14</v>
      </c>
      <c r="B32" s="165"/>
      <c r="C32" s="166" t="s">
        <v>80</v>
      </c>
      <c r="D32" s="172" t="s">
        <v>210</v>
      </c>
      <c r="E32" s="173"/>
      <c r="F32" s="89" t="s">
        <v>81</v>
      </c>
      <c r="G32" s="99"/>
      <c r="H32" s="91" t="s">
        <v>82</v>
      </c>
      <c r="I32" s="92" t="s">
        <v>83</v>
      </c>
      <c r="J32" s="100" t="s">
        <v>84</v>
      </c>
      <c r="K32" s="28">
        <v>33</v>
      </c>
      <c r="L32" s="36">
        <v>66</v>
      </c>
      <c r="M32" s="94" t="s">
        <v>78</v>
      </c>
      <c r="N32" s="94" t="s">
        <v>277</v>
      </c>
      <c r="O32" s="42" t="s">
        <v>328</v>
      </c>
      <c r="P32" s="65" t="s">
        <v>85</v>
      </c>
      <c r="Q32" s="66">
        <v>41000</v>
      </c>
      <c r="R32" s="68"/>
    </row>
    <row r="33" spans="1:18" ht="20.25" customHeight="1" x14ac:dyDescent="0.2">
      <c r="A33" s="147"/>
      <c r="B33" s="165"/>
      <c r="C33" s="166"/>
      <c r="D33" s="60"/>
      <c r="E33" s="10" t="s">
        <v>14</v>
      </c>
      <c r="F33" s="154" t="s">
        <v>199</v>
      </c>
      <c r="G33" s="155"/>
      <c r="H33" s="85"/>
      <c r="I33" s="86"/>
      <c r="J33" s="87"/>
      <c r="K33" s="9"/>
      <c r="L33" s="35"/>
      <c r="M33" s="88"/>
      <c r="N33" s="88"/>
      <c r="O33" s="1">
        <v>120300</v>
      </c>
      <c r="P33" s="56"/>
      <c r="Q33" s="57"/>
      <c r="R33" s="68"/>
    </row>
    <row r="34" spans="1:18" ht="18" customHeight="1" x14ac:dyDescent="0.2">
      <c r="A34" s="127">
        <v>15</v>
      </c>
      <c r="B34" s="156" t="s">
        <v>55</v>
      </c>
      <c r="C34" s="159" t="s">
        <v>53</v>
      </c>
      <c r="D34" s="132" t="s">
        <v>15</v>
      </c>
      <c r="E34" s="133"/>
      <c r="F34" s="43" t="s">
        <v>16</v>
      </c>
      <c r="G34" s="101"/>
      <c r="H34" s="45" t="s">
        <v>17</v>
      </c>
      <c r="I34" s="43" t="s">
        <v>18</v>
      </c>
      <c r="J34" s="102" t="s">
        <v>19</v>
      </c>
      <c r="K34" s="32">
        <v>97</v>
      </c>
      <c r="L34" s="33">
        <v>120</v>
      </c>
      <c r="M34" s="81" t="s">
        <v>11</v>
      </c>
      <c r="N34" s="81" t="s">
        <v>290</v>
      </c>
      <c r="O34" s="48" t="s">
        <v>292</v>
      </c>
      <c r="P34" s="48" t="s">
        <v>68</v>
      </c>
      <c r="Q34" s="59">
        <v>37135</v>
      </c>
      <c r="R34" s="68"/>
    </row>
    <row r="35" spans="1:18" ht="18" customHeight="1" x14ac:dyDescent="0.2">
      <c r="A35" s="147"/>
      <c r="B35" s="157"/>
      <c r="C35" s="160"/>
      <c r="D35" s="50" t="s">
        <v>12</v>
      </c>
      <c r="E35" s="24"/>
      <c r="F35" s="162" t="s">
        <v>312</v>
      </c>
      <c r="G35" s="163"/>
      <c r="H35" s="52"/>
      <c r="I35" s="53"/>
      <c r="J35" s="95"/>
      <c r="K35" s="9"/>
      <c r="L35" s="34"/>
      <c r="M35" s="74"/>
      <c r="N35" s="74" t="s">
        <v>291</v>
      </c>
      <c r="O35" s="55">
        <v>195800</v>
      </c>
      <c r="P35" s="56" t="s">
        <v>281</v>
      </c>
      <c r="Q35" s="1"/>
      <c r="R35" s="68"/>
    </row>
    <row r="36" spans="1:18" ht="18" customHeight="1" x14ac:dyDescent="0.2">
      <c r="A36" s="127">
        <v>16</v>
      </c>
      <c r="B36" s="157"/>
      <c r="C36" s="160"/>
      <c r="D36" s="132" t="s">
        <v>20</v>
      </c>
      <c r="E36" s="133"/>
      <c r="F36" s="43" t="s">
        <v>21</v>
      </c>
      <c r="G36" s="101"/>
      <c r="H36" s="45" t="s">
        <v>22</v>
      </c>
      <c r="I36" s="43" t="s">
        <v>23</v>
      </c>
      <c r="J36" s="102" t="s">
        <v>247</v>
      </c>
      <c r="K36" s="32">
        <v>50</v>
      </c>
      <c r="L36" s="33">
        <v>50</v>
      </c>
      <c r="M36" s="81" t="s">
        <v>11</v>
      </c>
      <c r="N36" s="81" t="s">
        <v>222</v>
      </c>
      <c r="O36" s="47">
        <v>131120</v>
      </c>
      <c r="P36" s="48" t="s">
        <v>98</v>
      </c>
      <c r="Q36" s="59">
        <v>37926</v>
      </c>
      <c r="R36" s="68"/>
    </row>
    <row r="37" spans="1:18" ht="18" customHeight="1" x14ac:dyDescent="0.2">
      <c r="A37" s="147"/>
      <c r="B37" s="157"/>
      <c r="C37" s="160"/>
      <c r="D37" s="50" t="s">
        <v>12</v>
      </c>
      <c r="E37" s="25"/>
      <c r="F37" s="162" t="s">
        <v>313</v>
      </c>
      <c r="G37" s="163"/>
      <c r="H37" s="52"/>
      <c r="I37" s="53"/>
      <c r="J37" s="95"/>
      <c r="K37" s="9"/>
      <c r="L37" s="34"/>
      <c r="M37" s="74"/>
      <c r="N37" s="74"/>
      <c r="O37" s="55"/>
      <c r="P37" s="56"/>
      <c r="Q37" s="1"/>
      <c r="R37" s="68"/>
    </row>
    <row r="38" spans="1:18" ht="18" customHeight="1" x14ac:dyDescent="0.2">
      <c r="A38" s="127">
        <v>17</v>
      </c>
      <c r="B38" s="157"/>
      <c r="C38" s="160"/>
      <c r="D38" s="132" t="s">
        <v>24</v>
      </c>
      <c r="E38" s="133"/>
      <c r="F38" s="43" t="s">
        <v>25</v>
      </c>
      <c r="G38" s="101"/>
      <c r="H38" s="45" t="s">
        <v>26</v>
      </c>
      <c r="I38" s="43" t="s">
        <v>27</v>
      </c>
      <c r="J38" s="102" t="s">
        <v>250</v>
      </c>
      <c r="K38" s="32">
        <v>48</v>
      </c>
      <c r="L38" s="33">
        <v>48</v>
      </c>
      <c r="M38" s="81" t="s">
        <v>11</v>
      </c>
      <c r="N38" s="81" t="s">
        <v>169</v>
      </c>
      <c r="O38" s="119">
        <v>152550</v>
      </c>
      <c r="P38" s="48" t="s">
        <v>28</v>
      </c>
      <c r="Q38" s="59">
        <v>38088</v>
      </c>
      <c r="R38" s="68"/>
    </row>
    <row r="39" spans="1:18" ht="18" customHeight="1" x14ac:dyDescent="0.2">
      <c r="A39" s="147"/>
      <c r="B39" s="157"/>
      <c r="C39" s="160"/>
      <c r="D39" s="50" t="s">
        <v>12</v>
      </c>
      <c r="E39" s="26"/>
      <c r="F39" s="162" t="s">
        <v>200</v>
      </c>
      <c r="G39" s="163"/>
      <c r="H39" s="52"/>
      <c r="I39" s="53"/>
      <c r="J39" s="95"/>
      <c r="K39" s="9"/>
      <c r="L39" s="34"/>
      <c r="M39" s="74"/>
      <c r="N39" s="74"/>
      <c r="O39" s="55" t="s">
        <v>289</v>
      </c>
      <c r="P39" s="56" t="s">
        <v>29</v>
      </c>
      <c r="Q39" s="1"/>
      <c r="R39" s="68"/>
    </row>
    <row r="40" spans="1:18" ht="18" customHeight="1" x14ac:dyDescent="0.2">
      <c r="A40" s="127">
        <v>18</v>
      </c>
      <c r="B40" s="157"/>
      <c r="C40" s="160"/>
      <c r="D40" s="132" t="s">
        <v>270</v>
      </c>
      <c r="E40" s="133"/>
      <c r="F40" s="43" t="s">
        <v>31</v>
      </c>
      <c r="G40" s="101"/>
      <c r="H40" s="45" t="s">
        <v>32</v>
      </c>
      <c r="I40" s="43" t="s">
        <v>33</v>
      </c>
      <c r="J40" s="102" t="s">
        <v>271</v>
      </c>
      <c r="K40" s="32">
        <v>63</v>
      </c>
      <c r="L40" s="33">
        <v>63</v>
      </c>
      <c r="M40" s="103" t="s">
        <v>11</v>
      </c>
      <c r="N40" s="103" t="s">
        <v>1</v>
      </c>
      <c r="O40" s="48" t="s">
        <v>236</v>
      </c>
      <c r="P40" s="48" t="s">
        <v>259</v>
      </c>
      <c r="Q40" s="59">
        <v>38516</v>
      </c>
      <c r="R40" s="68"/>
    </row>
    <row r="41" spans="1:18" ht="18" customHeight="1" x14ac:dyDescent="0.2">
      <c r="A41" s="147"/>
      <c r="B41" s="157"/>
      <c r="C41" s="160"/>
      <c r="D41" s="50" t="s">
        <v>12</v>
      </c>
      <c r="E41" s="98"/>
      <c r="F41" s="162" t="s">
        <v>314</v>
      </c>
      <c r="G41" s="163"/>
      <c r="H41" s="52"/>
      <c r="I41" s="53"/>
      <c r="J41" s="95"/>
      <c r="K41" s="9"/>
      <c r="L41" s="34"/>
      <c r="M41" s="74"/>
      <c r="N41" s="74" t="s">
        <v>34</v>
      </c>
      <c r="O41" s="55">
        <v>135840</v>
      </c>
      <c r="P41" s="56"/>
      <c r="Q41" s="1"/>
      <c r="R41" s="68"/>
    </row>
    <row r="42" spans="1:18" ht="18" customHeight="1" x14ac:dyDescent="0.2">
      <c r="A42" s="127">
        <v>19</v>
      </c>
      <c r="B42" s="157"/>
      <c r="C42" s="160"/>
      <c r="D42" s="143" t="s">
        <v>35</v>
      </c>
      <c r="E42" s="144"/>
      <c r="F42" s="43" t="s">
        <v>36</v>
      </c>
      <c r="G42" s="58"/>
      <c r="H42" s="45" t="s">
        <v>37</v>
      </c>
      <c r="I42" s="43" t="s">
        <v>38</v>
      </c>
      <c r="J42" s="45" t="s">
        <v>76</v>
      </c>
      <c r="K42" s="32">
        <v>83</v>
      </c>
      <c r="L42" s="33">
        <v>84</v>
      </c>
      <c r="M42" s="46" t="s">
        <v>11</v>
      </c>
      <c r="N42" s="46" t="s">
        <v>0</v>
      </c>
      <c r="O42" s="48" t="s">
        <v>293</v>
      </c>
      <c r="P42" s="48" t="s">
        <v>39</v>
      </c>
      <c r="Q42" s="59">
        <v>38657</v>
      </c>
      <c r="R42" s="68"/>
    </row>
    <row r="43" spans="1:18" ht="18" customHeight="1" x14ac:dyDescent="0.2">
      <c r="A43" s="147"/>
      <c r="B43" s="157"/>
      <c r="C43" s="160"/>
      <c r="D43" s="50" t="s">
        <v>12</v>
      </c>
      <c r="E43" s="27"/>
      <c r="F43" s="164" t="s">
        <v>315</v>
      </c>
      <c r="G43" s="137"/>
      <c r="H43" s="52"/>
      <c r="I43" s="53"/>
      <c r="J43" s="52"/>
      <c r="K43" s="9"/>
      <c r="L43" s="34"/>
      <c r="M43" s="54"/>
      <c r="N43" s="54" t="s">
        <v>40</v>
      </c>
      <c r="O43" s="55">
        <v>160250</v>
      </c>
      <c r="P43" s="56" t="s">
        <v>258</v>
      </c>
      <c r="Q43" s="61"/>
      <c r="R43" s="68"/>
    </row>
    <row r="44" spans="1:18" ht="18" customHeight="1" x14ac:dyDescent="0.2">
      <c r="A44" s="127">
        <v>20</v>
      </c>
      <c r="B44" s="157"/>
      <c r="C44" s="160"/>
      <c r="D44" s="143" t="s">
        <v>41</v>
      </c>
      <c r="E44" s="144"/>
      <c r="F44" s="43" t="s">
        <v>42</v>
      </c>
      <c r="G44" s="58"/>
      <c r="H44" s="45" t="s">
        <v>43</v>
      </c>
      <c r="I44" s="43" t="s">
        <v>44</v>
      </c>
      <c r="J44" s="45" t="s">
        <v>248</v>
      </c>
      <c r="K44" s="32">
        <v>47</v>
      </c>
      <c r="L44" s="33">
        <v>47</v>
      </c>
      <c r="M44" s="46" t="s">
        <v>11</v>
      </c>
      <c r="N44" s="46" t="s">
        <v>294</v>
      </c>
      <c r="O44" s="47" t="s">
        <v>295</v>
      </c>
      <c r="P44" s="48" t="s">
        <v>45</v>
      </c>
      <c r="Q44" s="59">
        <v>39153</v>
      </c>
      <c r="R44" s="68"/>
    </row>
    <row r="45" spans="1:18" ht="18" customHeight="1" x14ac:dyDescent="0.2">
      <c r="A45" s="147"/>
      <c r="B45" s="157"/>
      <c r="C45" s="160"/>
      <c r="D45" s="50" t="s">
        <v>12</v>
      </c>
      <c r="E45" s="27"/>
      <c r="F45" s="164" t="s">
        <v>316</v>
      </c>
      <c r="G45" s="137"/>
      <c r="H45" s="52"/>
      <c r="I45" s="53"/>
      <c r="J45" s="52"/>
      <c r="K45" s="9"/>
      <c r="L45" s="34"/>
      <c r="M45" s="54"/>
      <c r="N45" s="54"/>
      <c r="O45" s="55">
        <v>173820</v>
      </c>
      <c r="P45" s="56"/>
      <c r="Q45" s="61"/>
      <c r="R45" s="68"/>
    </row>
    <row r="46" spans="1:18" ht="18" customHeight="1" x14ac:dyDescent="0.2">
      <c r="A46" s="127">
        <v>21</v>
      </c>
      <c r="B46" s="157"/>
      <c r="C46" s="160"/>
      <c r="D46" s="143" t="s">
        <v>272</v>
      </c>
      <c r="E46" s="144"/>
      <c r="F46" s="43" t="s">
        <v>25</v>
      </c>
      <c r="G46" s="58"/>
      <c r="H46" s="45" t="s">
        <v>46</v>
      </c>
      <c r="I46" s="43" t="s">
        <v>47</v>
      </c>
      <c r="J46" s="102" t="s">
        <v>271</v>
      </c>
      <c r="K46" s="32">
        <v>84</v>
      </c>
      <c r="L46" s="33">
        <v>84</v>
      </c>
      <c r="M46" s="46" t="s">
        <v>11</v>
      </c>
      <c r="N46" s="46" t="s">
        <v>149</v>
      </c>
      <c r="O46" s="47" t="s">
        <v>235</v>
      </c>
      <c r="P46" s="48" t="s">
        <v>45</v>
      </c>
      <c r="Q46" s="59">
        <v>39398</v>
      </c>
      <c r="R46" s="68"/>
    </row>
    <row r="47" spans="1:18" ht="18" customHeight="1" x14ac:dyDescent="0.2">
      <c r="A47" s="147"/>
      <c r="B47" s="157"/>
      <c r="C47" s="160"/>
      <c r="D47" s="60"/>
      <c r="E47" s="10" t="s">
        <v>14</v>
      </c>
      <c r="F47" s="136" t="s">
        <v>201</v>
      </c>
      <c r="G47" s="137"/>
      <c r="H47" s="52"/>
      <c r="I47" s="53"/>
      <c r="J47" s="52"/>
      <c r="K47" s="9"/>
      <c r="L47" s="34"/>
      <c r="M47" s="54"/>
      <c r="N47" s="54"/>
      <c r="O47" s="55">
        <v>120720</v>
      </c>
      <c r="P47" s="56"/>
      <c r="Q47" s="61"/>
      <c r="R47" s="68"/>
    </row>
    <row r="48" spans="1:18" ht="18" customHeight="1" x14ac:dyDescent="0.2">
      <c r="A48" s="127">
        <v>22</v>
      </c>
      <c r="B48" s="157"/>
      <c r="C48" s="160"/>
      <c r="D48" s="150" t="s">
        <v>298</v>
      </c>
      <c r="E48" s="151"/>
      <c r="F48" s="104" t="s">
        <v>64</v>
      </c>
      <c r="G48" s="105"/>
      <c r="H48" s="62" t="s">
        <v>65</v>
      </c>
      <c r="I48" s="63" t="s">
        <v>66</v>
      </c>
      <c r="J48" s="62" t="s">
        <v>221</v>
      </c>
      <c r="K48" s="28">
        <v>8</v>
      </c>
      <c r="L48" s="39">
        <v>8</v>
      </c>
      <c r="M48" s="106" t="s">
        <v>11</v>
      </c>
      <c r="N48" s="46" t="s">
        <v>67</v>
      </c>
      <c r="O48" s="47">
        <v>102000</v>
      </c>
      <c r="P48" s="48" t="s">
        <v>282</v>
      </c>
      <c r="Q48" s="59">
        <v>40483</v>
      </c>
      <c r="R48" s="68" t="s">
        <v>289</v>
      </c>
    </row>
    <row r="49" spans="1:18" ht="18" customHeight="1" x14ac:dyDescent="0.2">
      <c r="A49" s="147"/>
      <c r="B49" s="157"/>
      <c r="C49" s="160"/>
      <c r="D49" s="107"/>
      <c r="E49" s="10" t="s">
        <v>14</v>
      </c>
      <c r="F49" s="148" t="s">
        <v>202</v>
      </c>
      <c r="G49" s="149"/>
      <c r="H49" s="62"/>
      <c r="I49" s="63"/>
      <c r="J49" s="62"/>
      <c r="K49" s="28"/>
      <c r="L49" s="39"/>
      <c r="M49" s="108"/>
      <c r="N49" s="54"/>
      <c r="O49" s="55"/>
      <c r="P49" s="56" t="s">
        <v>275</v>
      </c>
      <c r="Q49" s="109"/>
      <c r="R49" s="68"/>
    </row>
    <row r="50" spans="1:18" ht="18" customHeight="1" x14ac:dyDescent="0.2">
      <c r="A50" s="127">
        <v>23</v>
      </c>
      <c r="B50" s="157"/>
      <c r="C50" s="160"/>
      <c r="D50" s="150" t="s">
        <v>223</v>
      </c>
      <c r="E50" s="151"/>
      <c r="F50" s="104" t="s">
        <v>77</v>
      </c>
      <c r="G50" s="105"/>
      <c r="H50" s="45" t="s">
        <v>87</v>
      </c>
      <c r="I50" s="43" t="s">
        <v>86</v>
      </c>
      <c r="J50" s="45" t="s">
        <v>214</v>
      </c>
      <c r="K50" s="32">
        <v>27</v>
      </c>
      <c r="L50" s="40">
        <v>27</v>
      </c>
      <c r="M50" s="106" t="s">
        <v>11</v>
      </c>
      <c r="N50" s="46" t="s">
        <v>54</v>
      </c>
      <c r="O50" s="47">
        <v>122000</v>
      </c>
      <c r="P50" s="48" t="s">
        <v>45</v>
      </c>
      <c r="Q50" s="59">
        <v>41030</v>
      </c>
      <c r="R50" s="68"/>
    </row>
    <row r="51" spans="1:18" ht="18" customHeight="1" x14ac:dyDescent="0.2">
      <c r="A51" s="147"/>
      <c r="B51" s="157"/>
      <c r="C51" s="160"/>
      <c r="D51" s="107"/>
      <c r="E51" s="11" t="s">
        <v>14</v>
      </c>
      <c r="F51" s="152" t="s">
        <v>308</v>
      </c>
      <c r="G51" s="153"/>
      <c r="H51" s="62"/>
      <c r="I51" s="63"/>
      <c r="J51" s="62"/>
      <c r="K51" s="28"/>
      <c r="L51" s="39"/>
      <c r="M51" s="110"/>
      <c r="N51" s="64"/>
      <c r="O51" s="111"/>
      <c r="P51" s="65"/>
      <c r="Q51" s="66"/>
      <c r="R51" s="68"/>
    </row>
    <row r="52" spans="1:18" ht="18" customHeight="1" x14ac:dyDescent="0.2">
      <c r="A52" s="127">
        <v>24</v>
      </c>
      <c r="B52" s="157"/>
      <c r="C52" s="160"/>
      <c r="D52" s="67" t="s">
        <v>88</v>
      </c>
      <c r="E52" s="4"/>
      <c r="F52" s="43" t="s">
        <v>89</v>
      </c>
      <c r="G52" s="44"/>
      <c r="H52" s="45" t="s">
        <v>90</v>
      </c>
      <c r="I52" s="43" t="s">
        <v>329</v>
      </c>
      <c r="J52" s="45" t="s">
        <v>91</v>
      </c>
      <c r="K52" s="32">
        <v>37</v>
      </c>
      <c r="L52" s="40">
        <v>37</v>
      </c>
      <c r="M52" s="46" t="s">
        <v>78</v>
      </c>
      <c r="N52" s="46" t="s">
        <v>11</v>
      </c>
      <c r="O52" s="47" t="s">
        <v>299</v>
      </c>
      <c r="P52" s="48" t="s">
        <v>274</v>
      </c>
      <c r="Q52" s="49">
        <v>41000</v>
      </c>
      <c r="R52" s="68"/>
    </row>
    <row r="53" spans="1:18" ht="18" customHeight="1" x14ac:dyDescent="0.2">
      <c r="A53" s="147"/>
      <c r="B53" s="157"/>
      <c r="C53" s="160"/>
      <c r="D53" s="60"/>
      <c r="E53" s="11" t="s">
        <v>14</v>
      </c>
      <c r="F53" s="148" t="s">
        <v>203</v>
      </c>
      <c r="G53" s="149"/>
      <c r="H53" s="52"/>
      <c r="I53" s="53"/>
      <c r="J53" s="52"/>
      <c r="K53" s="9"/>
      <c r="L53" s="34"/>
      <c r="M53" s="54"/>
      <c r="N53" s="54"/>
      <c r="O53" s="55">
        <v>118300</v>
      </c>
      <c r="P53" s="56" t="s">
        <v>275</v>
      </c>
      <c r="Q53" s="57"/>
      <c r="R53" s="68"/>
    </row>
    <row r="54" spans="1:18" ht="18" customHeight="1" x14ac:dyDescent="0.2">
      <c r="A54" s="127">
        <v>25</v>
      </c>
      <c r="B54" s="157"/>
      <c r="C54" s="160"/>
      <c r="D54" s="67" t="s">
        <v>112</v>
      </c>
      <c r="E54" s="4"/>
      <c r="F54" s="43" t="s">
        <v>89</v>
      </c>
      <c r="G54" s="44"/>
      <c r="H54" s="45" t="s">
        <v>113</v>
      </c>
      <c r="I54" s="43" t="s">
        <v>114</v>
      </c>
      <c r="J54" s="45" t="s">
        <v>91</v>
      </c>
      <c r="K54" s="32">
        <v>29</v>
      </c>
      <c r="L54" s="40">
        <v>29</v>
      </c>
      <c r="M54" s="46" t="s">
        <v>78</v>
      </c>
      <c r="N54" s="46" t="s">
        <v>11</v>
      </c>
      <c r="O54" s="47" t="s">
        <v>300</v>
      </c>
      <c r="P54" s="48" t="s">
        <v>115</v>
      </c>
      <c r="Q54" s="49">
        <v>41518</v>
      </c>
      <c r="R54" s="68"/>
    </row>
    <row r="55" spans="1:18" ht="18" customHeight="1" x14ac:dyDescent="0.2">
      <c r="A55" s="147"/>
      <c r="B55" s="157"/>
      <c r="C55" s="160"/>
      <c r="D55" s="60"/>
      <c r="E55" s="11" t="s">
        <v>14</v>
      </c>
      <c r="F55" s="148" t="s">
        <v>204</v>
      </c>
      <c r="G55" s="149"/>
      <c r="H55" s="52"/>
      <c r="I55" s="53"/>
      <c r="J55" s="52"/>
      <c r="K55" s="9"/>
      <c r="L55" s="34"/>
      <c r="M55" s="54"/>
      <c r="N55" s="54"/>
      <c r="O55" s="55">
        <v>123300</v>
      </c>
      <c r="P55" s="56"/>
      <c r="Q55" s="57"/>
      <c r="R55" s="68"/>
    </row>
    <row r="56" spans="1:18" s="29" customFormat="1" ht="18" customHeight="1" x14ac:dyDescent="0.2">
      <c r="A56" s="127">
        <v>26</v>
      </c>
      <c r="B56" s="157"/>
      <c r="C56" s="160"/>
      <c r="D56" s="132" t="s">
        <v>119</v>
      </c>
      <c r="E56" s="133"/>
      <c r="F56" s="43" t="s">
        <v>120</v>
      </c>
      <c r="G56" s="44"/>
      <c r="H56" s="45" t="s">
        <v>330</v>
      </c>
      <c r="I56" s="43" t="s">
        <v>121</v>
      </c>
      <c r="J56" s="45" t="s">
        <v>30</v>
      </c>
      <c r="K56" s="32">
        <v>10</v>
      </c>
      <c r="L56" s="40">
        <v>10</v>
      </c>
      <c r="M56" s="46" t="s">
        <v>78</v>
      </c>
      <c r="N56" s="46" t="s">
        <v>122</v>
      </c>
      <c r="O56" s="47" t="s">
        <v>123</v>
      </c>
      <c r="P56" s="48" t="s">
        <v>124</v>
      </c>
      <c r="Q56" s="49">
        <v>41821</v>
      </c>
      <c r="R56" s="112"/>
    </row>
    <row r="57" spans="1:18" ht="18" customHeight="1" x14ac:dyDescent="0.2">
      <c r="A57" s="147"/>
      <c r="B57" s="157"/>
      <c r="C57" s="160"/>
      <c r="D57" s="60"/>
      <c r="E57" s="11" t="s">
        <v>14</v>
      </c>
      <c r="F57" s="148" t="s">
        <v>205</v>
      </c>
      <c r="G57" s="149"/>
      <c r="H57" s="52"/>
      <c r="I57" s="53"/>
      <c r="J57" s="52"/>
      <c r="K57" s="9"/>
      <c r="L57" s="34"/>
      <c r="M57" s="54"/>
      <c r="N57" s="54"/>
      <c r="O57" s="55">
        <v>118000</v>
      </c>
      <c r="P57" s="56"/>
      <c r="Q57" s="57"/>
      <c r="R57" s="68"/>
    </row>
    <row r="58" spans="1:18" s="30" customFormat="1" ht="18" customHeight="1" x14ac:dyDescent="0.2">
      <c r="A58" s="127">
        <v>27</v>
      </c>
      <c r="B58" s="157"/>
      <c r="C58" s="160"/>
      <c r="D58" s="132" t="s">
        <v>140</v>
      </c>
      <c r="E58" s="133"/>
      <c r="F58" s="43" t="s">
        <v>25</v>
      </c>
      <c r="G58" s="44"/>
      <c r="H58" s="45" t="s">
        <v>215</v>
      </c>
      <c r="I58" s="43" t="s">
        <v>216</v>
      </c>
      <c r="J58" s="45" t="s">
        <v>141</v>
      </c>
      <c r="K58" s="32">
        <v>21</v>
      </c>
      <c r="L58" s="40">
        <v>21</v>
      </c>
      <c r="M58" s="46" t="s">
        <v>297</v>
      </c>
      <c r="N58" s="46" t="s">
        <v>11</v>
      </c>
      <c r="O58" s="47" t="s">
        <v>278</v>
      </c>
      <c r="P58" s="48" t="s">
        <v>283</v>
      </c>
      <c r="Q58" s="49">
        <v>42019</v>
      </c>
      <c r="R58" s="112"/>
    </row>
    <row r="59" spans="1:18" s="14" customFormat="1" ht="18" customHeight="1" x14ac:dyDescent="0.2">
      <c r="A59" s="147"/>
      <c r="B59" s="157"/>
      <c r="C59" s="160"/>
      <c r="D59" s="60"/>
      <c r="E59" s="11" t="s">
        <v>14</v>
      </c>
      <c r="F59" s="148" t="s">
        <v>206</v>
      </c>
      <c r="G59" s="149"/>
      <c r="H59" s="52"/>
      <c r="I59" s="53"/>
      <c r="J59" s="52"/>
      <c r="K59" s="9"/>
      <c r="L59" s="34"/>
      <c r="M59" s="54" t="s">
        <v>296</v>
      </c>
      <c r="N59" s="54"/>
      <c r="O59" s="55">
        <v>114500</v>
      </c>
      <c r="P59" s="56" t="s">
        <v>284</v>
      </c>
      <c r="Q59" s="57"/>
      <c r="R59" s="68"/>
    </row>
    <row r="60" spans="1:18" s="30" customFormat="1" ht="18" customHeight="1" x14ac:dyDescent="0.2">
      <c r="A60" s="127">
        <v>28</v>
      </c>
      <c r="B60" s="157"/>
      <c r="C60" s="160"/>
      <c r="D60" s="132" t="s">
        <v>213</v>
      </c>
      <c r="E60" s="133"/>
      <c r="F60" s="43" t="s">
        <v>189</v>
      </c>
      <c r="G60" s="44"/>
      <c r="H60" s="45" t="s">
        <v>190</v>
      </c>
      <c r="I60" s="43" t="s">
        <v>191</v>
      </c>
      <c r="J60" s="45" t="s">
        <v>192</v>
      </c>
      <c r="K60" s="32">
        <v>30</v>
      </c>
      <c r="L60" s="40">
        <v>30</v>
      </c>
      <c r="M60" s="46" t="s">
        <v>78</v>
      </c>
      <c r="N60" s="46" t="s">
        <v>193</v>
      </c>
      <c r="O60" s="47">
        <v>109000</v>
      </c>
      <c r="P60" s="48" t="s">
        <v>194</v>
      </c>
      <c r="Q60" s="49">
        <v>42115</v>
      </c>
      <c r="R60" s="112"/>
    </row>
    <row r="61" spans="1:18" s="14" customFormat="1" ht="18" customHeight="1" x14ac:dyDescent="0.2">
      <c r="A61" s="147"/>
      <c r="B61" s="157"/>
      <c r="C61" s="160"/>
      <c r="D61" s="113" t="s">
        <v>212</v>
      </c>
      <c r="E61" s="11" t="s">
        <v>14</v>
      </c>
      <c r="F61" s="136" t="s">
        <v>207</v>
      </c>
      <c r="G61" s="137"/>
      <c r="H61" s="52"/>
      <c r="I61" s="53"/>
      <c r="J61" s="52"/>
      <c r="K61" s="9"/>
      <c r="L61" s="34"/>
      <c r="M61" s="54"/>
      <c r="N61" s="54"/>
      <c r="O61" s="55"/>
      <c r="P61" s="56"/>
      <c r="Q61" s="57"/>
      <c r="R61" s="68"/>
    </row>
    <row r="62" spans="1:18" s="14" customFormat="1" ht="18" customHeight="1" x14ac:dyDescent="0.2">
      <c r="A62" s="83">
        <v>29</v>
      </c>
      <c r="B62" s="157"/>
      <c r="C62" s="160"/>
      <c r="D62" s="145" t="s">
        <v>185</v>
      </c>
      <c r="E62" s="146"/>
      <c r="F62" s="43" t="s">
        <v>188</v>
      </c>
      <c r="G62" s="44"/>
      <c r="H62" s="45" t="s">
        <v>217</v>
      </c>
      <c r="I62" s="43" t="s">
        <v>218</v>
      </c>
      <c r="J62" s="45" t="s">
        <v>186</v>
      </c>
      <c r="K62" s="32">
        <v>16</v>
      </c>
      <c r="L62" s="40">
        <v>16</v>
      </c>
      <c r="M62" s="46" t="s">
        <v>78</v>
      </c>
      <c r="N62" s="46" t="s">
        <v>118</v>
      </c>
      <c r="O62" s="47">
        <v>115900</v>
      </c>
      <c r="P62" s="48" t="s">
        <v>68</v>
      </c>
      <c r="Q62" s="49">
        <v>42856</v>
      </c>
      <c r="R62" s="112"/>
    </row>
    <row r="63" spans="1:18" s="14" customFormat="1" ht="18" customHeight="1" x14ac:dyDescent="0.2">
      <c r="A63" s="83"/>
      <c r="B63" s="157"/>
      <c r="C63" s="160"/>
      <c r="D63" s="113" t="s">
        <v>211</v>
      </c>
      <c r="E63" s="11" t="s">
        <v>14</v>
      </c>
      <c r="F63" s="136" t="s">
        <v>208</v>
      </c>
      <c r="G63" s="137"/>
      <c r="H63" s="52"/>
      <c r="I63" s="53"/>
      <c r="J63" s="52"/>
      <c r="K63" s="9"/>
      <c r="L63" s="34"/>
      <c r="M63" s="54"/>
      <c r="N63" s="54"/>
      <c r="O63" s="55"/>
      <c r="P63" s="56" t="s">
        <v>187</v>
      </c>
      <c r="Q63" s="57"/>
      <c r="R63" s="112"/>
    </row>
    <row r="64" spans="1:18" s="30" customFormat="1" ht="18" customHeight="1" x14ac:dyDescent="0.2">
      <c r="A64" s="127">
        <v>30</v>
      </c>
      <c r="B64" s="157"/>
      <c r="C64" s="160"/>
      <c r="D64" s="145" t="s">
        <v>238</v>
      </c>
      <c r="E64" s="146"/>
      <c r="F64" s="43" t="s">
        <v>188</v>
      </c>
      <c r="G64" s="44"/>
      <c r="H64" s="45" t="s">
        <v>217</v>
      </c>
      <c r="I64" s="43" t="s">
        <v>218</v>
      </c>
      <c r="J64" s="45" t="s">
        <v>186</v>
      </c>
      <c r="K64" s="32">
        <v>27</v>
      </c>
      <c r="L64" s="40">
        <v>27</v>
      </c>
      <c r="M64" s="46" t="s">
        <v>78</v>
      </c>
      <c r="N64" s="46" t="s">
        <v>118</v>
      </c>
      <c r="O64" s="47">
        <v>161241</v>
      </c>
      <c r="P64" s="48" t="s">
        <v>68</v>
      </c>
      <c r="Q64" s="49" t="s">
        <v>240</v>
      </c>
      <c r="R64" s="112"/>
    </row>
    <row r="65" spans="1:18" s="14" customFormat="1" ht="18" customHeight="1" x14ac:dyDescent="0.2">
      <c r="A65" s="128"/>
      <c r="B65" s="157"/>
      <c r="C65" s="160"/>
      <c r="D65" s="50" t="s">
        <v>12</v>
      </c>
      <c r="E65" s="51" t="s">
        <v>239</v>
      </c>
      <c r="F65" s="136" t="s">
        <v>208</v>
      </c>
      <c r="G65" s="137"/>
      <c r="H65" s="52"/>
      <c r="I65" s="53"/>
      <c r="J65" s="52"/>
      <c r="K65" s="9"/>
      <c r="L65" s="34"/>
      <c r="M65" s="54"/>
      <c r="N65" s="54"/>
      <c r="O65" s="55"/>
      <c r="P65" s="56" t="s">
        <v>187</v>
      </c>
      <c r="Q65" s="57"/>
      <c r="R65" s="68"/>
    </row>
    <row r="66" spans="1:18" s="14" customFormat="1" ht="18" customHeight="1" x14ac:dyDescent="0.2">
      <c r="A66" s="127">
        <v>31</v>
      </c>
      <c r="B66" s="157"/>
      <c r="C66" s="160"/>
      <c r="D66" s="145" t="s">
        <v>241</v>
      </c>
      <c r="E66" s="146"/>
      <c r="F66" s="43" t="s">
        <v>242</v>
      </c>
      <c r="G66" s="44"/>
      <c r="H66" s="45" t="s">
        <v>243</v>
      </c>
      <c r="I66" s="43" t="s">
        <v>244</v>
      </c>
      <c r="J66" s="45" t="s">
        <v>249</v>
      </c>
      <c r="K66" s="32">
        <v>19</v>
      </c>
      <c r="L66" s="40">
        <v>19</v>
      </c>
      <c r="M66" s="46" t="s">
        <v>78</v>
      </c>
      <c r="N66" s="46" t="s">
        <v>246</v>
      </c>
      <c r="O66" s="47">
        <v>100560</v>
      </c>
      <c r="P66" s="48" t="s">
        <v>245</v>
      </c>
      <c r="Q66" s="49">
        <v>43963</v>
      </c>
      <c r="R66" s="68"/>
    </row>
    <row r="67" spans="1:18" s="14" customFormat="1" ht="18" customHeight="1" x14ac:dyDescent="0.2">
      <c r="A67" s="128"/>
      <c r="B67" s="157"/>
      <c r="C67" s="160"/>
      <c r="D67" s="113"/>
      <c r="E67" s="11" t="s">
        <v>14</v>
      </c>
      <c r="F67" s="136" t="s">
        <v>317</v>
      </c>
      <c r="G67" s="137"/>
      <c r="H67" s="52"/>
      <c r="I67" s="53"/>
      <c r="J67" s="52"/>
      <c r="K67" s="9"/>
      <c r="L67" s="34"/>
      <c r="M67" s="54"/>
      <c r="N67" s="54"/>
      <c r="O67" s="55"/>
      <c r="P67" s="56"/>
      <c r="Q67" s="57"/>
      <c r="R67" s="68"/>
    </row>
    <row r="68" spans="1:18" s="14" customFormat="1" ht="18" customHeight="1" x14ac:dyDescent="0.2">
      <c r="A68" s="127">
        <v>32</v>
      </c>
      <c r="B68" s="157"/>
      <c r="C68" s="161"/>
      <c r="D68" s="145" t="s">
        <v>325</v>
      </c>
      <c r="E68" s="146"/>
      <c r="F68" s="43" t="s">
        <v>318</v>
      </c>
      <c r="G68" s="44"/>
      <c r="H68" s="45" t="s">
        <v>320</v>
      </c>
      <c r="I68" s="43" t="s">
        <v>321</v>
      </c>
      <c r="J68" s="45" t="s">
        <v>322</v>
      </c>
      <c r="K68" s="32">
        <v>28</v>
      </c>
      <c r="L68" s="40">
        <v>28</v>
      </c>
      <c r="M68" s="46" t="s">
        <v>78</v>
      </c>
      <c r="N68" s="46" t="s">
        <v>54</v>
      </c>
      <c r="O68" s="47">
        <v>109500</v>
      </c>
      <c r="P68" s="48" t="s">
        <v>323</v>
      </c>
      <c r="Q68" s="49">
        <v>44941</v>
      </c>
      <c r="R68" s="68"/>
    </row>
    <row r="69" spans="1:18" s="14" customFormat="1" ht="18" customHeight="1" x14ac:dyDescent="0.2">
      <c r="A69" s="128"/>
      <c r="B69" s="157"/>
      <c r="C69" s="161"/>
      <c r="D69" s="113"/>
      <c r="E69" s="11" t="s">
        <v>14</v>
      </c>
      <c r="F69" s="136" t="s">
        <v>319</v>
      </c>
      <c r="G69" s="137"/>
      <c r="H69" s="52"/>
      <c r="I69" s="53"/>
      <c r="J69" s="52"/>
      <c r="K69" s="9"/>
      <c r="L69" s="34"/>
      <c r="M69" s="54"/>
      <c r="N69" s="54"/>
      <c r="O69" s="55"/>
      <c r="P69" s="56" t="s">
        <v>324</v>
      </c>
      <c r="Q69" s="57"/>
      <c r="R69" s="68"/>
    </row>
    <row r="70" spans="1:18" ht="18" customHeight="1" x14ac:dyDescent="0.2">
      <c r="A70" s="127">
        <v>33</v>
      </c>
      <c r="B70" s="157"/>
      <c r="C70" s="140" t="s">
        <v>48</v>
      </c>
      <c r="D70" s="143" t="s">
        <v>273</v>
      </c>
      <c r="E70" s="144"/>
      <c r="F70" s="43" t="s">
        <v>49</v>
      </c>
      <c r="G70" s="58"/>
      <c r="H70" s="45" t="s">
        <v>50</v>
      </c>
      <c r="I70" s="43" t="s">
        <v>51</v>
      </c>
      <c r="J70" s="45" t="s">
        <v>271</v>
      </c>
      <c r="K70" s="32">
        <v>40</v>
      </c>
      <c r="L70" s="33">
        <v>40</v>
      </c>
      <c r="M70" s="46" t="s">
        <v>11</v>
      </c>
      <c r="N70" s="46" t="s">
        <v>251</v>
      </c>
      <c r="O70" s="47">
        <v>129480</v>
      </c>
      <c r="P70" s="48" t="s">
        <v>285</v>
      </c>
      <c r="Q70" s="59">
        <v>39769</v>
      </c>
      <c r="R70" s="68"/>
    </row>
    <row r="71" spans="1:18" ht="18" customHeight="1" x14ac:dyDescent="0.2">
      <c r="A71" s="128"/>
      <c r="B71" s="157"/>
      <c r="C71" s="141"/>
      <c r="D71" s="60"/>
      <c r="E71" s="10" t="s">
        <v>14</v>
      </c>
      <c r="F71" s="136" t="s">
        <v>219</v>
      </c>
      <c r="G71" s="137"/>
      <c r="H71" s="52"/>
      <c r="I71" s="53"/>
      <c r="J71" s="52"/>
      <c r="K71" s="9"/>
      <c r="L71" s="34"/>
      <c r="M71" s="54"/>
      <c r="N71" s="54"/>
      <c r="O71" s="55"/>
      <c r="P71" s="56"/>
      <c r="Q71" s="61"/>
      <c r="R71" s="68"/>
    </row>
    <row r="72" spans="1:18" s="29" customFormat="1" ht="18" customHeight="1" x14ac:dyDescent="0.2">
      <c r="A72" s="127">
        <v>34</v>
      </c>
      <c r="B72" s="157"/>
      <c r="C72" s="141"/>
      <c r="D72" s="143" t="s">
        <v>99</v>
      </c>
      <c r="E72" s="144"/>
      <c r="F72" s="43" t="s">
        <v>103</v>
      </c>
      <c r="G72" s="58"/>
      <c r="H72" s="45" t="s">
        <v>100</v>
      </c>
      <c r="I72" s="43" t="s">
        <v>101</v>
      </c>
      <c r="J72" s="45" t="s">
        <v>102</v>
      </c>
      <c r="K72" s="32">
        <v>60</v>
      </c>
      <c r="L72" s="33">
        <v>60</v>
      </c>
      <c r="M72" s="46" t="s">
        <v>11</v>
      </c>
      <c r="N72" s="46" t="s">
        <v>11</v>
      </c>
      <c r="O72" s="47">
        <v>92000</v>
      </c>
      <c r="P72" s="48" t="s">
        <v>286</v>
      </c>
      <c r="Q72" s="59">
        <v>41214</v>
      </c>
      <c r="R72" s="112"/>
    </row>
    <row r="73" spans="1:18" ht="18" customHeight="1" x14ac:dyDescent="0.2">
      <c r="A73" s="128"/>
      <c r="B73" s="157"/>
      <c r="C73" s="141"/>
      <c r="D73" s="60"/>
      <c r="E73" s="10" t="s">
        <v>14</v>
      </c>
      <c r="F73" s="136" t="s">
        <v>309</v>
      </c>
      <c r="G73" s="137"/>
      <c r="H73" s="52"/>
      <c r="I73" s="53"/>
      <c r="J73" s="52"/>
      <c r="K73" s="9"/>
      <c r="L73" s="34"/>
      <c r="M73" s="54"/>
      <c r="N73" s="54"/>
      <c r="O73" s="55"/>
      <c r="P73" s="56" t="s">
        <v>287</v>
      </c>
      <c r="Q73" s="61"/>
      <c r="R73" s="68"/>
    </row>
    <row r="74" spans="1:18" ht="18" customHeight="1" x14ac:dyDescent="0.2">
      <c r="A74" s="127">
        <v>35</v>
      </c>
      <c r="B74" s="157"/>
      <c r="C74" s="141"/>
      <c r="D74" s="132" t="s">
        <v>125</v>
      </c>
      <c r="E74" s="133"/>
      <c r="F74" s="43" t="s">
        <v>126</v>
      </c>
      <c r="G74" s="58"/>
      <c r="H74" s="45" t="s">
        <v>127</v>
      </c>
      <c r="I74" s="43" t="s">
        <v>129</v>
      </c>
      <c r="J74" s="45" t="s">
        <v>30</v>
      </c>
      <c r="K74" s="32">
        <v>10</v>
      </c>
      <c r="L74" s="33">
        <v>10</v>
      </c>
      <c r="M74" s="46" t="s">
        <v>11</v>
      </c>
      <c r="N74" s="46" t="s">
        <v>122</v>
      </c>
      <c r="O74" s="47" t="s">
        <v>123</v>
      </c>
      <c r="P74" s="48" t="s">
        <v>124</v>
      </c>
      <c r="Q74" s="59">
        <v>41821</v>
      </c>
      <c r="R74" s="68"/>
    </row>
    <row r="75" spans="1:18" ht="18" customHeight="1" x14ac:dyDescent="0.2">
      <c r="A75" s="128"/>
      <c r="B75" s="157"/>
      <c r="C75" s="141"/>
      <c r="D75" s="60"/>
      <c r="E75" s="10" t="s">
        <v>14</v>
      </c>
      <c r="F75" s="136" t="s">
        <v>128</v>
      </c>
      <c r="G75" s="137"/>
      <c r="H75" s="52"/>
      <c r="I75" s="53"/>
      <c r="J75" s="52"/>
      <c r="K75" s="9"/>
      <c r="L75" s="34"/>
      <c r="M75" s="54"/>
      <c r="N75" s="54"/>
      <c r="O75" s="55">
        <v>118000</v>
      </c>
      <c r="P75" s="56"/>
      <c r="Q75" s="61"/>
      <c r="R75" s="68"/>
    </row>
    <row r="76" spans="1:18" ht="18" customHeight="1" x14ac:dyDescent="0.2">
      <c r="A76" s="127">
        <v>36</v>
      </c>
      <c r="B76" s="157"/>
      <c r="C76" s="141"/>
      <c r="D76" s="132" t="s">
        <v>253</v>
      </c>
      <c r="E76" s="133"/>
      <c r="F76" s="43" t="s">
        <v>254</v>
      </c>
      <c r="G76" s="58"/>
      <c r="H76" s="45" t="s">
        <v>256</v>
      </c>
      <c r="I76" s="43" t="s">
        <v>257</v>
      </c>
      <c r="J76" s="121" t="s">
        <v>269</v>
      </c>
      <c r="K76" s="32">
        <v>25</v>
      </c>
      <c r="L76" s="33">
        <v>29</v>
      </c>
      <c r="M76" s="46" t="s">
        <v>11</v>
      </c>
      <c r="N76" s="46" t="s">
        <v>331</v>
      </c>
      <c r="O76" s="47" t="s">
        <v>252</v>
      </c>
      <c r="P76" s="48" t="s">
        <v>260</v>
      </c>
      <c r="Q76" s="59">
        <v>44515</v>
      </c>
      <c r="R76" s="68"/>
    </row>
    <row r="77" spans="1:18" ht="18" customHeight="1" x14ac:dyDescent="0.2">
      <c r="A77" s="128"/>
      <c r="B77" s="157"/>
      <c r="C77" s="142"/>
      <c r="D77" s="60"/>
      <c r="E77" s="10" t="s">
        <v>14</v>
      </c>
      <c r="F77" s="136" t="s">
        <v>255</v>
      </c>
      <c r="G77" s="137"/>
      <c r="H77" s="52"/>
      <c r="I77" s="53"/>
      <c r="J77" s="52"/>
      <c r="K77" s="9"/>
      <c r="L77" s="34"/>
      <c r="M77" s="54"/>
      <c r="N77" s="54" t="s">
        <v>122</v>
      </c>
      <c r="O77" s="55">
        <v>135600</v>
      </c>
      <c r="P77" s="56" t="s">
        <v>261</v>
      </c>
      <c r="Q77" s="61"/>
      <c r="R77" s="68"/>
    </row>
    <row r="78" spans="1:18" ht="18" customHeight="1" x14ac:dyDescent="0.2">
      <c r="A78" s="127">
        <v>37</v>
      </c>
      <c r="B78" s="157"/>
      <c r="C78" s="129" t="s">
        <v>225</v>
      </c>
      <c r="D78" s="132" t="s">
        <v>226</v>
      </c>
      <c r="E78" s="133"/>
      <c r="F78" s="43" t="s">
        <v>227</v>
      </c>
      <c r="G78" s="58"/>
      <c r="H78" s="45" t="s">
        <v>229</v>
      </c>
      <c r="I78" s="45" t="s">
        <v>229</v>
      </c>
      <c r="J78" s="134" t="s">
        <v>230</v>
      </c>
      <c r="K78" s="32">
        <v>9</v>
      </c>
      <c r="L78" s="33">
        <v>9</v>
      </c>
      <c r="M78" s="46" t="s">
        <v>11</v>
      </c>
      <c r="N78" s="46" t="s">
        <v>231</v>
      </c>
      <c r="O78" s="47">
        <v>121000</v>
      </c>
      <c r="P78" s="48" t="s">
        <v>232</v>
      </c>
      <c r="Q78" s="49" t="s">
        <v>233</v>
      </c>
      <c r="R78" s="68"/>
    </row>
    <row r="79" spans="1:18" ht="18" customHeight="1" x14ac:dyDescent="0.2">
      <c r="A79" s="128"/>
      <c r="B79" s="157"/>
      <c r="C79" s="130"/>
      <c r="D79" s="60"/>
      <c r="E79" s="10" t="s">
        <v>14</v>
      </c>
      <c r="F79" s="136" t="s">
        <v>228</v>
      </c>
      <c r="G79" s="137"/>
      <c r="H79" s="52"/>
      <c r="I79" s="53"/>
      <c r="J79" s="135"/>
      <c r="K79" s="9"/>
      <c r="L79" s="34"/>
      <c r="M79" s="54"/>
      <c r="N79" s="54"/>
      <c r="O79" s="55"/>
      <c r="P79" s="56"/>
      <c r="Q79" s="61"/>
      <c r="R79" s="68"/>
    </row>
    <row r="80" spans="1:18" ht="18" customHeight="1" x14ac:dyDescent="0.2">
      <c r="A80" s="127">
        <v>38</v>
      </c>
      <c r="B80" s="157"/>
      <c r="C80" s="130"/>
      <c r="D80" s="132" t="s">
        <v>262</v>
      </c>
      <c r="E80" s="133"/>
      <c r="F80" s="43" t="s">
        <v>263</v>
      </c>
      <c r="G80" s="58"/>
      <c r="H80" s="45" t="s">
        <v>266</v>
      </c>
      <c r="I80" s="45" t="s">
        <v>267</v>
      </c>
      <c r="J80" s="134" t="s">
        <v>265</v>
      </c>
      <c r="K80" s="32">
        <v>19</v>
      </c>
      <c r="L80" s="33">
        <v>10</v>
      </c>
      <c r="M80" s="46" t="s">
        <v>11</v>
      </c>
      <c r="N80" s="46" t="s">
        <v>11</v>
      </c>
      <c r="O80" s="47">
        <v>99250</v>
      </c>
      <c r="P80" s="48" t="s">
        <v>268</v>
      </c>
      <c r="Q80" s="49">
        <v>44378</v>
      </c>
      <c r="R80" s="68"/>
    </row>
    <row r="81" spans="1:18" ht="18" customHeight="1" x14ac:dyDescent="0.2">
      <c r="A81" s="128"/>
      <c r="B81" s="158"/>
      <c r="C81" s="131"/>
      <c r="D81" s="60"/>
      <c r="E81" s="10" t="s">
        <v>14</v>
      </c>
      <c r="F81" s="136" t="s">
        <v>264</v>
      </c>
      <c r="G81" s="137"/>
      <c r="H81" s="52"/>
      <c r="I81" s="53"/>
      <c r="J81" s="135"/>
      <c r="K81" s="9"/>
      <c r="L81" s="34"/>
      <c r="M81" s="54"/>
      <c r="N81" s="54"/>
      <c r="O81" s="55"/>
      <c r="P81" s="56"/>
      <c r="Q81" s="61"/>
      <c r="R81" s="68"/>
    </row>
    <row r="82" spans="1:18" s="12" customFormat="1" ht="48.75" customHeight="1" thickBot="1" x14ac:dyDescent="0.25">
      <c r="A82" s="31"/>
      <c r="B82" s="138" t="s">
        <v>52</v>
      </c>
      <c r="C82" s="139"/>
      <c r="D82" s="120" t="str">
        <f>A80&amp;"施設"&amp;"　　"&amp;FIXED(K82,0)&amp;"室　　定員"&amp;FIXED(L82,0)&amp;"人（開設予定を含む）"</f>
        <v>38施設　　1,136室　　定員1,190人（開設予定を含む）</v>
      </c>
      <c r="E82" s="114"/>
      <c r="F82" s="115"/>
      <c r="G82" s="115"/>
      <c r="H82" s="115"/>
      <c r="I82" s="115"/>
      <c r="J82" s="116"/>
      <c r="K82" s="117">
        <f>SUM(K6:K81)</f>
        <v>1136</v>
      </c>
      <c r="L82" s="118">
        <f>SUM(L6:L81)</f>
        <v>1190</v>
      </c>
      <c r="M82" s="122" t="s">
        <v>332</v>
      </c>
      <c r="N82" s="123"/>
      <c r="O82" s="124"/>
      <c r="P82" s="124"/>
      <c r="Q82" s="125"/>
      <c r="R82" s="68"/>
    </row>
    <row r="83" spans="1:18" ht="39" customHeight="1" x14ac:dyDescent="0.2">
      <c r="A83" s="68"/>
      <c r="B83" s="126" t="s">
        <v>182</v>
      </c>
      <c r="C83" s="126"/>
      <c r="D83" s="126"/>
      <c r="E83" s="126"/>
      <c r="F83" s="126"/>
      <c r="G83" s="126"/>
      <c r="H83" s="126"/>
      <c r="I83" s="126"/>
      <c r="J83" s="126"/>
      <c r="K83" s="126"/>
      <c r="L83" s="126"/>
      <c r="M83" s="126"/>
      <c r="N83" s="126"/>
      <c r="O83" s="126"/>
      <c r="P83" s="126"/>
      <c r="Q83" s="126"/>
      <c r="R83" s="68"/>
    </row>
    <row r="84" spans="1:18" ht="18.75" customHeight="1" x14ac:dyDescent="0.2">
      <c r="B84" s="5" t="s">
        <v>333</v>
      </c>
    </row>
  </sheetData>
  <autoFilter ref="A5:R5">
    <filterColumn colId="3" showButton="0"/>
    <filterColumn colId="5" showButton="0"/>
  </autoFilter>
  <mergeCells count="137">
    <mergeCell ref="A2:Q2"/>
    <mergeCell ref="O3:Q3"/>
    <mergeCell ref="B4:B5"/>
    <mergeCell ref="C4:C5"/>
    <mergeCell ref="D4:E5"/>
    <mergeCell ref="F4:G5"/>
    <mergeCell ref="H4:H5"/>
    <mergeCell ref="I4:I5"/>
    <mergeCell ref="J4:J5"/>
    <mergeCell ref="K4:L4"/>
    <mergeCell ref="M4:M5"/>
    <mergeCell ref="Q4:Q5"/>
    <mergeCell ref="A6:A7"/>
    <mergeCell ref="B6:B19"/>
    <mergeCell ref="C6:C11"/>
    <mergeCell ref="D6:E6"/>
    <mergeCell ref="F7:G7"/>
    <mergeCell ref="A8:A9"/>
    <mergeCell ref="D8:E8"/>
    <mergeCell ref="F9:G9"/>
    <mergeCell ref="A10:A11"/>
    <mergeCell ref="D10:E10"/>
    <mergeCell ref="F10:G10"/>
    <mergeCell ref="F11:G11"/>
    <mergeCell ref="A12:A13"/>
    <mergeCell ref="C12:C15"/>
    <mergeCell ref="A14:A15"/>
    <mergeCell ref="A16:A17"/>
    <mergeCell ref="C16:C19"/>
    <mergeCell ref="D16:E16"/>
    <mergeCell ref="F17:G17"/>
    <mergeCell ref="A18:A19"/>
    <mergeCell ref="D18:E18"/>
    <mergeCell ref="F19:G19"/>
    <mergeCell ref="A20:A21"/>
    <mergeCell ref="B20:B33"/>
    <mergeCell ref="C20:C25"/>
    <mergeCell ref="D20:E20"/>
    <mergeCell ref="F21:G21"/>
    <mergeCell ref="A22:A23"/>
    <mergeCell ref="D22:E22"/>
    <mergeCell ref="F23:G23"/>
    <mergeCell ref="A24:A25"/>
    <mergeCell ref="D24:E24"/>
    <mergeCell ref="F25:G25"/>
    <mergeCell ref="A26:A27"/>
    <mergeCell ref="C26:C31"/>
    <mergeCell ref="D26:E26"/>
    <mergeCell ref="F27:G27"/>
    <mergeCell ref="A28:A29"/>
    <mergeCell ref="D28:E28"/>
    <mergeCell ref="F29:G29"/>
    <mergeCell ref="A30:A31"/>
    <mergeCell ref="D30:E30"/>
    <mergeCell ref="F31:G31"/>
    <mergeCell ref="A32:A33"/>
    <mergeCell ref="C32:C33"/>
    <mergeCell ref="D32:E32"/>
    <mergeCell ref="F33:G33"/>
    <mergeCell ref="A34:A35"/>
    <mergeCell ref="B34:B81"/>
    <mergeCell ref="C34:C69"/>
    <mergeCell ref="D34:E34"/>
    <mergeCell ref="F35:G35"/>
    <mergeCell ref="A36:A37"/>
    <mergeCell ref="D36:E36"/>
    <mergeCell ref="F37:G37"/>
    <mergeCell ref="A38:A39"/>
    <mergeCell ref="D38:E38"/>
    <mergeCell ref="F39:G39"/>
    <mergeCell ref="A40:A41"/>
    <mergeCell ref="D40:E40"/>
    <mergeCell ref="F41:G41"/>
    <mergeCell ref="A42:A43"/>
    <mergeCell ref="D42:E42"/>
    <mergeCell ref="F43:G43"/>
    <mergeCell ref="A44:A45"/>
    <mergeCell ref="D44:E44"/>
    <mergeCell ref="F45:G45"/>
    <mergeCell ref="A46:A47"/>
    <mergeCell ref="D46:E46"/>
    <mergeCell ref="F47:G47"/>
    <mergeCell ref="A48:A49"/>
    <mergeCell ref="D48:E48"/>
    <mergeCell ref="F49:G49"/>
    <mergeCell ref="A50:A51"/>
    <mergeCell ref="D50:E50"/>
    <mergeCell ref="F51:G51"/>
    <mergeCell ref="A52:A53"/>
    <mergeCell ref="F53:G53"/>
    <mergeCell ref="A54:A55"/>
    <mergeCell ref="F55:G55"/>
    <mergeCell ref="A56:A57"/>
    <mergeCell ref="D56:E56"/>
    <mergeCell ref="F57:G57"/>
    <mergeCell ref="A58:A59"/>
    <mergeCell ref="D58:E58"/>
    <mergeCell ref="F59:G59"/>
    <mergeCell ref="A60:A61"/>
    <mergeCell ref="D60:E60"/>
    <mergeCell ref="F61:G61"/>
    <mergeCell ref="D62:E62"/>
    <mergeCell ref="F63:G63"/>
    <mergeCell ref="A64:A65"/>
    <mergeCell ref="D64:E64"/>
    <mergeCell ref="F65:G65"/>
    <mergeCell ref="D68:E68"/>
    <mergeCell ref="D66:E66"/>
    <mergeCell ref="F67:G67"/>
    <mergeCell ref="A66:A67"/>
    <mergeCell ref="A74:A75"/>
    <mergeCell ref="D74:E74"/>
    <mergeCell ref="F75:G75"/>
    <mergeCell ref="A76:A77"/>
    <mergeCell ref="D76:E76"/>
    <mergeCell ref="F77:G77"/>
    <mergeCell ref="B82:C82"/>
    <mergeCell ref="F69:G69"/>
    <mergeCell ref="A70:A71"/>
    <mergeCell ref="C70:C77"/>
    <mergeCell ref="D70:E70"/>
    <mergeCell ref="F71:G71"/>
    <mergeCell ref="A72:A73"/>
    <mergeCell ref="D72:E72"/>
    <mergeCell ref="F73:G73"/>
    <mergeCell ref="A68:A69"/>
    <mergeCell ref="M82:Q82"/>
    <mergeCell ref="B83:Q83"/>
    <mergeCell ref="A78:A79"/>
    <mergeCell ref="C78:C81"/>
    <mergeCell ref="D78:E78"/>
    <mergeCell ref="J78:J79"/>
    <mergeCell ref="F79:G79"/>
    <mergeCell ref="A80:A81"/>
    <mergeCell ref="D80:E80"/>
    <mergeCell ref="J80:J81"/>
    <mergeCell ref="F81:G81"/>
  </mergeCells>
  <phoneticPr fontId="2"/>
  <printOptions horizontalCentered="1" verticalCentered="1"/>
  <pageMargins left="0.39370078740157483" right="0.39370078740157483" top="0.23622047244094491" bottom="0.19685039370078741" header="0.23622047244094491" footer="0.31496062992125984"/>
  <pageSetup paperSize="9" scale="68" fitToHeight="2" orientation="landscape" blackAndWhite="1" r:id="rId1"/>
  <headerFooter alignWithMargins="0"/>
  <rowBreaks count="1" manualBreakCount="1">
    <brk id="44" min="1" max="1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vt:lpstr>
      <vt:lpstr>HP公開!Print_Area</vt:lpstr>
      <vt:lpstr>HP公開!Print_Titles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植木 佳那</dc:creator>
  <cp:keywords/>
  <dc:description/>
  <cp:lastModifiedBy>鳥取県</cp:lastModifiedBy>
  <cp:revision>0</cp:revision>
  <cp:lastPrinted>2023-09-19T00:23:56Z</cp:lastPrinted>
  <dcterms:created xsi:type="dcterms:W3CDTF">1601-01-01T00:00:00Z</dcterms:created>
  <dcterms:modified xsi:type="dcterms:W3CDTF">2023-09-19T00:32:06Z</dcterms:modified>
  <cp:category/>
</cp:coreProperties>
</file>