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15c200\share\ぱっかー君ドキュメント\★02申込書類\Ｒ８年度\"/>
    </mc:Choice>
  </mc:AlternateContent>
  <xr:revisionPtr revIDLastSave="0" documentId="13_ncr:1_{81DCBF16-8428-48F3-B781-62D9FCE42EFE}" xr6:coauthVersionLast="47" xr6:coauthVersionMax="47" xr10:uidLastSave="{00000000-0000-0000-0000-000000000000}"/>
  <bookViews>
    <workbookView xWindow="-110" yWindow="-110" windowWidth="19420" windowHeight="11500" xr2:uid="{164F2DF7-5DE3-4E01-9C62-A3D65EFAFDA9}"/>
  </bookViews>
  <sheets>
    <sheet name="01riyoumousikomisyo" sheetId="1" r:id="rId1"/>
  </sheets>
  <definedNames>
    <definedName name="_xlnm.Print_Area" localSheetId="0">'01riyoumousikomisyo'!$A$1:$Y$23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N19" i="1"/>
  <c r="K21" i="1"/>
  <c r="G21" i="1"/>
  <c r="D21" i="1"/>
  <c r="N21" i="1" l="1"/>
</calcChain>
</file>

<file path=xl/sharedStrings.xml><?xml version="1.0" encoding="utf-8"?>
<sst xmlns="http://schemas.openxmlformats.org/spreadsheetml/2006/main" count="72" uniqueCount="54">
  <si>
    <t>鳥取県立大山青年の家利用申込書</t>
    <rPh sb="0" eb="4">
      <t>トットリケンリツ</t>
    </rPh>
    <rPh sb="4" eb="8">
      <t>ダイセンセイネン</t>
    </rPh>
    <rPh sb="9" eb="10">
      <t>イエ</t>
    </rPh>
    <rPh sb="10" eb="12">
      <t>リヨウ</t>
    </rPh>
    <rPh sb="12" eb="15">
      <t>モウシコミショ</t>
    </rPh>
    <phoneticPr fontId="1"/>
  </si>
  <si>
    <t>令和</t>
    <rPh sb="0" eb="2">
      <t>レイワ</t>
    </rPh>
    <phoneticPr fontId="1"/>
  </si>
  <si>
    <t>年</t>
    <rPh sb="0" eb="1">
      <t>ネン</t>
    </rPh>
    <phoneticPr fontId="1"/>
  </si>
  <si>
    <t>月</t>
    <rPh sb="0" eb="1">
      <t>ガツ</t>
    </rPh>
    <phoneticPr fontId="1"/>
  </si>
  <si>
    <t>日</t>
    <rPh sb="0" eb="1">
      <t>ニチ</t>
    </rPh>
    <phoneticPr fontId="1"/>
  </si>
  <si>
    <t>担当者氏名</t>
    <rPh sb="0" eb="5">
      <t>タントウシャシメイ</t>
    </rPh>
    <phoneticPr fontId="1"/>
  </si>
  <si>
    <t>次のとおり鳥取県立大山青年の家を利用したいので、申し込みます。</t>
    <rPh sb="0" eb="1">
      <t>ツギ</t>
    </rPh>
    <rPh sb="5" eb="13">
      <t>トットリケンリツダイセンセイネン</t>
    </rPh>
    <rPh sb="14" eb="15">
      <t>イエ</t>
    </rPh>
    <rPh sb="16" eb="18">
      <t>リヨウ</t>
    </rPh>
    <rPh sb="24" eb="25">
      <t>モウ</t>
    </rPh>
    <rPh sb="26" eb="27">
      <t>コ</t>
    </rPh>
    <phoneticPr fontId="1"/>
  </si>
  <si>
    <t>利用目的</t>
    <rPh sb="0" eb="4">
      <t>リヨウモクテキ</t>
    </rPh>
    <phoneticPr fontId="1"/>
  </si>
  <si>
    <t>利用期間</t>
    <rPh sb="0" eb="4">
      <t>リヨウキカン</t>
    </rPh>
    <phoneticPr fontId="1"/>
  </si>
  <si>
    <t>利用者</t>
    <rPh sb="0" eb="3">
      <t>リヨウシャ</t>
    </rPh>
    <phoneticPr fontId="1"/>
  </si>
  <si>
    <t>一般人</t>
    <rPh sb="0" eb="3">
      <t>イッパンジン</t>
    </rPh>
    <phoneticPr fontId="1"/>
  </si>
  <si>
    <t>引率者・講師等</t>
    <rPh sb="0" eb="3">
      <t>インソツシャ</t>
    </rPh>
    <rPh sb="4" eb="7">
      <t>コウシトウ</t>
    </rPh>
    <phoneticPr fontId="1"/>
  </si>
  <si>
    <t>その他の者</t>
    <rPh sb="2" eb="3">
      <t>タ</t>
    </rPh>
    <rPh sb="4" eb="5">
      <t>モノ</t>
    </rPh>
    <phoneticPr fontId="1"/>
  </si>
  <si>
    <t>計</t>
    <rPh sb="0" eb="1">
      <t>ケイ</t>
    </rPh>
    <phoneticPr fontId="1"/>
  </si>
  <si>
    <t>男</t>
    <rPh sb="0" eb="1">
      <t>オトコ</t>
    </rPh>
    <phoneticPr fontId="1"/>
  </si>
  <si>
    <t>女</t>
    <rPh sb="0" eb="1">
      <t>オンナ</t>
    </rPh>
    <phoneticPr fontId="1"/>
  </si>
  <si>
    <t>＜裏面へつづく＞</t>
    <rPh sb="1" eb="3">
      <t>ウラメン</t>
    </rPh>
    <phoneticPr fontId="1"/>
  </si>
  <si>
    <t>鳥取県立大山青年の家所長</t>
    <rPh sb="0" eb="4">
      <t>トットリケンリツ</t>
    </rPh>
    <rPh sb="4" eb="8">
      <t>ダイセンセイネン</t>
    </rPh>
    <rPh sb="9" eb="10">
      <t>イエ</t>
    </rPh>
    <rPh sb="10" eb="12">
      <t>ショチョウ</t>
    </rPh>
    <phoneticPr fontId="1"/>
  </si>
  <si>
    <t>人</t>
    <rPh sb="0" eb="1">
      <t>ニン</t>
    </rPh>
    <phoneticPr fontId="1"/>
  </si>
  <si>
    <t>郵便番号</t>
    <rPh sb="0" eb="1">
      <t>ユウ</t>
    </rPh>
    <rPh sb="1" eb="2">
      <t>ビン</t>
    </rPh>
    <rPh sb="2" eb="3">
      <t>バン</t>
    </rPh>
    <rPh sb="3" eb="4">
      <t>ゴウ</t>
    </rPh>
    <phoneticPr fontId="1"/>
  </si>
  <si>
    <t>住所</t>
    <rPh sb="0" eb="1">
      <t>ジュウ</t>
    </rPh>
    <rPh sb="1" eb="2">
      <t>ショ</t>
    </rPh>
    <phoneticPr fontId="1"/>
  </si>
  <si>
    <t>団体名</t>
    <rPh sb="0" eb="3">
      <t>ダンタイメイ</t>
    </rPh>
    <phoneticPr fontId="1"/>
  </si>
  <si>
    <t>代表者氏名</t>
    <rPh sb="0" eb="3">
      <t>ダイヒョウシャ</t>
    </rPh>
    <rPh sb="3" eb="5">
      <t>シメイ</t>
    </rPh>
    <phoneticPr fontId="1"/>
  </si>
  <si>
    <t>電話</t>
    <rPh sb="0" eb="2">
      <t>デンワ</t>
    </rPh>
    <phoneticPr fontId="1"/>
  </si>
  <si>
    <t>申 込 者</t>
    <rPh sb="0" eb="1">
      <t>サル</t>
    </rPh>
    <rPh sb="2" eb="3">
      <t>コ</t>
    </rPh>
    <rPh sb="4" eb="5">
      <t>モノ</t>
    </rPh>
    <phoneticPr fontId="1"/>
  </si>
  <si>
    <t>乳幼児
児　童
生　徒
学　生</t>
  </si>
  <si>
    <t>　　　区分
　性別</t>
    <rPh sb="9" eb="11">
      <t>セイベツ</t>
    </rPh>
    <phoneticPr fontId="1"/>
  </si>
  <si>
    <t>備考</t>
    <rPh sb="0" eb="1">
      <t>ビ</t>
    </rPh>
    <rPh sb="1" eb="2">
      <t>コウ</t>
    </rPh>
    <phoneticPr fontId="1"/>
  </si>
  <si>
    <t>月</t>
    <rPh sb="0" eb="1">
      <t>ツキ</t>
    </rPh>
    <phoneticPr fontId="1"/>
  </si>
  <si>
    <t>日</t>
    <rPh sb="0" eb="1">
      <t>ニチ</t>
    </rPh>
    <phoneticPr fontId="1"/>
  </si>
  <si>
    <t>時</t>
    <rPh sb="0" eb="1">
      <t>ジ</t>
    </rPh>
    <phoneticPr fontId="1"/>
  </si>
  <si>
    <t>分から</t>
    <rPh sb="0" eb="1">
      <t>フン</t>
    </rPh>
    <phoneticPr fontId="1"/>
  </si>
  <si>
    <t>分まで</t>
    <rPh sb="0" eb="1">
      <t>フン</t>
    </rPh>
    <phoneticPr fontId="1"/>
  </si>
  <si>
    <t>様</t>
    <rPh sb="0" eb="1">
      <t>サマ</t>
    </rPh>
    <phoneticPr fontId="1"/>
  </si>
  <si>
    <t>公の秩序を乱し、又は善良の風俗を害するおそれがないこと。</t>
  </si>
  <si>
    <t>青年の家の施設設備をき損し、若しくは汚損し、又はそのおそれがないこと。</t>
    <phoneticPr fontId="1"/>
  </si>
  <si>
    <t>上記のとおり相違ないことを誓約します。</t>
    <rPh sb="13" eb="15">
      <t>セイヤク</t>
    </rPh>
    <phoneticPr fontId="1"/>
  </si>
  <si>
    <t>注</t>
    <rPh sb="0" eb="1">
      <t>ソソ</t>
    </rPh>
    <phoneticPr fontId="1"/>
  </si>
  <si>
    <t>年</t>
    <rPh sb="0" eb="1">
      <t>ネン</t>
    </rPh>
    <phoneticPr fontId="1"/>
  </si>
  <si>
    <t>令和</t>
    <rPh sb="0" eb="2">
      <t>レイワ</t>
    </rPh>
    <phoneticPr fontId="1"/>
  </si>
  <si>
    <t>暴力団員による不当は行為防止等に関する法律第２条第２号に規定する暴力団</t>
    <phoneticPr fontId="1"/>
  </si>
  <si>
    <t>の利益になる利用ではないこと。</t>
    <phoneticPr fontId="1"/>
  </si>
  <si>
    <t>利用に当たっては、鳥取県立青少年社会教育施設の設置及び管理に関する条例</t>
    <phoneticPr fontId="1"/>
  </si>
  <si>
    <t>□</t>
  </si>
  <si>
    <t>□</t>
    <phoneticPr fontId="1"/>
  </si>
  <si>
    <t>☑</t>
    <phoneticPr fontId="1"/>
  </si>
  <si>
    <t>該当する□にレ印を記入すること。</t>
    <rPh sb="0" eb="2">
      <t>ガイトウ</t>
    </rPh>
    <rPh sb="7" eb="8">
      <t>シルシ</t>
    </rPh>
    <rPh sb="9" eb="11">
      <t>キニュウ</t>
    </rPh>
    <phoneticPr fontId="1"/>
  </si>
  <si>
    <t>鳥取県立青少年社会教育施設の設置及び管理に関する条例第９条第２項第３号の</t>
    <phoneticPr fontId="1"/>
  </si>
  <si>
    <t>該当の有無について必要に応じ鳥取県警察本部に照会することがある。</t>
    <phoneticPr fontId="1"/>
  </si>
  <si>
    <t>リスト</t>
    <phoneticPr fontId="1"/>
  </si>
  <si>
    <t>月</t>
    <rPh sb="0" eb="1">
      <t>ガツ</t>
    </rPh>
    <phoneticPr fontId="1"/>
  </si>
  <si>
    <t>第１０条の規定を遵守すること。</t>
    <rPh sb="8" eb="10">
      <t>ジュンシュ</t>
    </rPh>
    <phoneticPr fontId="1"/>
  </si>
  <si>
    <t>□</t>
    <phoneticPr fontId="1"/>
  </si>
  <si>
    <r>
      <rPr>
        <sz val="10"/>
        <color theme="1"/>
        <rFont val="SimSun"/>
        <charset val="134"/>
      </rPr>
      <t>角</t>
    </r>
    <r>
      <rPr>
        <sz val="10"/>
        <color theme="1"/>
        <rFont val="ＭＳ 明朝"/>
        <family val="1"/>
        <charset val="128"/>
      </rPr>
      <t>　康徳</t>
    </r>
    <rPh sb="0" eb="1">
      <t>スミ</t>
    </rPh>
    <rPh sb="2" eb="4">
      <t>ヤスノリ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</si>
</sst>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8"/>
      <color theme="1"/>
      <name val="ＭＳ 明朝"/>
      <family val="1"/>
      <charset val="128"/>
    </font>
    <font>
      <sz val="14"/>
      <color theme="1"/>
      <name val="ＭＳ 明朝"/>
      <family val="1"/>
      <charset val="128"/>
    </font>
    <font>
      <sz val="10"/>
      <color theme="1"/>
      <name val="ＭＳ 明朝"/>
      <family val="1"/>
      <charset val="128"/>
    </font>
    <font>
      <sz val="10"/>
      <color theme="1"/>
      <name val="游ゴシック"/>
      <family val="2"/>
      <charset val="128"/>
      <scheme val="minor"/>
    </font>
    <font>
      <sz val="12"/>
      <color theme="1"/>
      <name val="ＭＳ 明朝"/>
      <family val="1"/>
      <charset val="128"/>
    </font>
    <font>
      <sz val="10"/>
      <color theme="1"/>
      <name val="SimSun"/>
      <charset val="134"/>
    </font>
    <font>
      <sz val="10"/>
      <color theme="1"/>
      <name val="ＭＳ 明朝"/>
      <family val="1"/>
      <charset val="134"/>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style="medium">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6" fillId="0" borderId="4" xfId="0" applyFont="1" applyBorder="1" applyAlignment="1">
      <alignment horizontal="right" vertical="center"/>
    </xf>
    <xf numFmtId="0" fontId="6" fillId="0" borderId="7" xfId="0" applyFont="1" applyBorder="1" applyAlignment="1">
      <alignment horizontal="righ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7" fillId="0" borderId="0" xfId="0" applyFont="1" applyAlignment="1">
      <alignment horizontal="distributed" vertical="center"/>
    </xf>
    <xf numFmtId="0" fontId="6" fillId="0" borderId="3"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vertical="top"/>
    </xf>
    <xf numFmtId="0" fontId="6" fillId="2" borderId="10" xfId="0" applyFont="1" applyFill="1" applyBorder="1">
      <alignment vertical="center"/>
    </xf>
    <xf numFmtId="0" fontId="8" fillId="0" borderId="0" xfId="0" applyFont="1">
      <alignment vertical="center"/>
    </xf>
    <xf numFmtId="0" fontId="6" fillId="0" borderId="4"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8" fillId="0" borderId="0" xfId="0"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7" fillId="0" borderId="0" xfId="0" applyFont="1" applyAlignment="1" applyProtection="1">
      <alignment horizontal="left" vertical="center"/>
      <protection locked="0"/>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7" fillId="0" borderId="0" xfId="0" applyNumberFormat="1" applyFont="1" applyAlignment="1" applyProtection="1">
      <alignment horizontal="left" vertical="center"/>
      <protection locked="0"/>
    </xf>
    <xf numFmtId="0" fontId="6" fillId="0" borderId="4" xfId="0" applyFont="1" applyBorder="1" applyAlignment="1" applyProtection="1">
      <alignment horizontal="right"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pplyProtection="1">
      <alignment horizontal="right" vertical="center"/>
      <protection locked="0"/>
    </xf>
    <xf numFmtId="0" fontId="6" fillId="0" borderId="14" xfId="0" applyFont="1" applyBorder="1" applyAlignment="1" applyProtection="1">
      <alignment horizontal="right" vertical="center"/>
      <protection locked="0"/>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26"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5" fillId="0" borderId="32" xfId="0" applyFont="1" applyBorder="1" applyAlignment="1">
      <alignment horizontal="center" vertical="center"/>
    </xf>
    <xf numFmtId="0" fontId="6" fillId="0" borderId="7" xfId="0" applyFont="1" applyBorder="1" applyAlignment="1" applyProtection="1">
      <alignment horizontal="right"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0" xfId="0" applyFont="1" applyAlignment="1">
      <alignment horizontal="right" vertical="center"/>
    </xf>
  </cellXfs>
  <cellStyles count="1">
    <cellStyle name="標準" xfId="0" builtinId="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417284</xdr:colOff>
      <xdr:row>1</xdr:row>
      <xdr:rowOff>145142</xdr:rowOff>
    </xdr:from>
    <xdr:to>
      <xdr:col>32</xdr:col>
      <xdr:colOff>317499</xdr:colOff>
      <xdr:row>16</xdr:row>
      <xdr:rowOff>27214</xdr:rowOff>
    </xdr:to>
    <xdr:sp macro="" textlink="">
      <xdr:nvSpPr>
        <xdr:cNvPr id="2" name="正方形/長方形 1">
          <a:extLst>
            <a:ext uri="{FF2B5EF4-FFF2-40B4-BE49-F238E27FC236}">
              <a16:creationId xmlns:a16="http://schemas.microsoft.com/office/drawing/2014/main" id="{F0AA8519-C2DA-2A84-8B38-7AD84808CB71}"/>
            </a:ext>
          </a:extLst>
        </xdr:cNvPr>
        <xdr:cNvSpPr/>
      </xdr:nvSpPr>
      <xdr:spPr>
        <a:xfrm>
          <a:off x="12627427" y="743856"/>
          <a:ext cx="3873501" cy="4953001"/>
        </a:xfrm>
        <a:prstGeom prst="rect">
          <a:avLst/>
        </a:prstGeom>
        <a:solidFill>
          <a:srgbClr val="FFFFD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UD デジタル 教科書体 N-B" panose="02020700000000000000" pitchFamily="17" charset="-128"/>
              <a:ea typeface="UD デジタル 教科書体 N-B" panose="02020700000000000000" pitchFamily="17" charset="-128"/>
            </a:rPr>
            <a:t>入力時のお願い</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solidFill>
                <a:srgbClr val="0070C0"/>
              </a:solidFill>
              <a:latin typeface="UD デジタル 教科書体 N-B" panose="02020700000000000000" pitchFamily="17" charset="-128"/>
              <a:ea typeface="UD デジタル 教科書体 N-B" panose="02020700000000000000" pitchFamily="17" charset="-128"/>
            </a:rPr>
            <a:t>①　申込者の郵便番号を入力してください。</a:t>
          </a:r>
          <a:endParaRPr kumimoji="1" lang="en-US" altLang="ja-JP" sz="1100">
            <a:solidFill>
              <a:srgbClr val="0070C0"/>
            </a:solidFill>
            <a:latin typeface="UD デジタル 教科書体 N-B" panose="02020700000000000000" pitchFamily="17" charset="-128"/>
            <a:ea typeface="UD デジタル 教科書体 N-B" panose="02020700000000000000" pitchFamily="17" charset="-128"/>
          </a:endParaRPr>
        </a:p>
        <a:p>
          <a:pPr algn="l"/>
          <a:r>
            <a:rPr kumimoji="1" lang="ja-JP" altLang="en-US" sz="1100">
              <a:solidFill>
                <a:srgbClr val="0070C0"/>
              </a:solidFill>
              <a:latin typeface="UD デジタル 教科書体 N-B" panose="02020700000000000000" pitchFamily="17" charset="-128"/>
              <a:ea typeface="UD デジタル 教科書体 N-B" panose="02020700000000000000" pitchFamily="17" charset="-128"/>
            </a:rPr>
            <a:t>②　記入するべきところが赤く表示されます。</a:t>
          </a:r>
          <a:endParaRPr kumimoji="1" lang="en-US" altLang="ja-JP" sz="1100">
            <a:solidFill>
              <a:srgbClr val="0070C0"/>
            </a:solidFill>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a:t>
          </a:r>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備考の部分は赤く表示されません。</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必要な場合のみ記入してください。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a:t>
          </a:r>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利用者人数がない場合は０を入力してください。</a:t>
          </a:r>
          <a:endParaRPr kumimoji="1" lang="en-US" altLang="ja-JP" sz="1100">
            <a:solidFill>
              <a:srgbClr val="0070C0"/>
            </a:solidFill>
            <a:latin typeface="UD デジタル 教科書体 N-B" panose="02020700000000000000" pitchFamily="17" charset="-128"/>
            <a:ea typeface="UD デジタル 教科書体 N-B" panose="02020700000000000000" pitchFamily="17" charset="-128"/>
          </a:endParaRPr>
        </a:p>
        <a:p>
          <a:pPr algn="l"/>
          <a:r>
            <a:rPr kumimoji="1" lang="ja-JP" altLang="en-US" sz="1100">
              <a:solidFill>
                <a:srgbClr val="0070C0"/>
              </a:solidFill>
              <a:latin typeface="UD デジタル 教科書体 N-B" panose="02020700000000000000" pitchFamily="17" charset="-128"/>
              <a:ea typeface="UD デジタル 教科書体 N-B" panose="02020700000000000000" pitchFamily="17" charset="-128"/>
            </a:rPr>
            <a:t>③　記入して全て白に戻れば入力完了です。</a:t>
          </a:r>
          <a:endParaRPr kumimoji="1" lang="en-US" altLang="ja-JP" sz="1100">
            <a:solidFill>
              <a:srgbClr val="0070C0"/>
            </a:solidFill>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a:t>
          </a:r>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記入しないところ（申込日等）はロックを</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かけています。</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Ａ　とっとり電子申請サービスで申込む場合は</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このファイルを送信してください。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Ｂ　プリントアウトして郵送、持参する場合は</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　　両面印刷をしてください。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プリントアウトして手書きをする場合は両面印刷をしてください。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19F6-B928-4D63-AA6D-41E7BB46877E}">
  <dimension ref="A1:AA23"/>
  <sheetViews>
    <sheetView tabSelected="1" zoomScale="77" zoomScaleNormal="77" workbookViewId="0">
      <selection activeCell="J5" sqref="J5:P5"/>
    </sheetView>
  </sheetViews>
  <sheetFormatPr defaultRowHeight="13" x14ac:dyDescent="0.55000000000000004"/>
  <cols>
    <col min="1" max="1" width="6.6640625" style="1" customWidth="1"/>
    <col min="2" max="2" width="4.1640625" style="1" customWidth="1"/>
    <col min="3" max="8" width="5.4140625" style="1" customWidth="1"/>
    <col min="9" max="9" width="1.6640625" style="1" customWidth="1"/>
    <col min="10" max="10" width="3.75" style="1" customWidth="1"/>
    <col min="11" max="16" width="5.4140625" style="1" customWidth="1"/>
    <col min="17" max="26" width="8.6640625" style="1"/>
    <col min="27" max="27" width="0" style="1" hidden="1" customWidth="1"/>
    <col min="28" max="16384" width="8.6640625" style="1"/>
  </cols>
  <sheetData>
    <row r="1" spans="1:27" ht="47.25" customHeight="1" x14ac:dyDescent="0.55000000000000004">
      <c r="A1" s="57" t="s">
        <v>0</v>
      </c>
      <c r="B1" s="57"/>
      <c r="C1" s="57"/>
      <c r="D1" s="57"/>
      <c r="E1" s="57"/>
      <c r="F1" s="57"/>
      <c r="G1" s="57"/>
      <c r="H1" s="57"/>
      <c r="I1" s="57"/>
      <c r="J1" s="57"/>
      <c r="K1" s="57"/>
      <c r="L1" s="57"/>
      <c r="M1" s="57"/>
      <c r="N1" s="57"/>
      <c r="O1" s="57"/>
      <c r="P1" s="57"/>
    </row>
    <row r="2" spans="1:27" ht="13.5" customHeight="1" x14ac:dyDescent="0.55000000000000004">
      <c r="A2" s="2"/>
      <c r="B2" s="2"/>
      <c r="C2" s="2"/>
      <c r="D2" s="2"/>
      <c r="E2" s="2"/>
      <c r="F2" s="2"/>
      <c r="G2" s="2"/>
      <c r="H2" s="2"/>
      <c r="I2" s="2"/>
      <c r="J2" s="2"/>
      <c r="K2" s="2"/>
      <c r="L2" s="2"/>
      <c r="M2" s="2"/>
      <c r="N2" s="2"/>
      <c r="O2" s="2"/>
      <c r="P2" s="2"/>
      <c r="AA2" s="17" t="s">
        <v>49</v>
      </c>
    </row>
    <row r="3" spans="1:27" s="3" customFormat="1" ht="28.5" customHeight="1" x14ac:dyDescent="0.55000000000000004">
      <c r="A3" s="11" t="s">
        <v>17</v>
      </c>
      <c r="F3" s="9"/>
      <c r="G3" s="9"/>
      <c r="H3" s="70" t="s">
        <v>53</v>
      </c>
      <c r="J3" s="9" t="s">
        <v>33</v>
      </c>
      <c r="AA3" s="17" t="s">
        <v>44</v>
      </c>
    </row>
    <row r="4" spans="1:27" s="3" customFormat="1" ht="28.5" customHeight="1" x14ac:dyDescent="0.55000000000000004">
      <c r="A4" s="11" t="s">
        <v>1</v>
      </c>
      <c r="B4" s="9"/>
      <c r="C4" s="11" t="s">
        <v>2</v>
      </c>
      <c r="D4" s="9"/>
      <c r="E4" s="11" t="s">
        <v>3</v>
      </c>
      <c r="F4" s="9"/>
      <c r="G4" s="11" t="s">
        <v>4</v>
      </c>
      <c r="Q4" s="21" t="s">
        <v>52</v>
      </c>
      <c r="R4" s="3" t="s">
        <v>34</v>
      </c>
      <c r="AA4" s="17" t="s">
        <v>45</v>
      </c>
    </row>
    <row r="5" spans="1:27" s="3" customFormat="1" ht="28.5" customHeight="1" x14ac:dyDescent="0.55000000000000004">
      <c r="D5" s="10"/>
      <c r="E5" s="58" t="s">
        <v>24</v>
      </c>
      <c r="F5" s="58"/>
      <c r="G5" s="22" t="s">
        <v>19</v>
      </c>
      <c r="H5" s="23"/>
      <c r="I5" s="13"/>
      <c r="J5" s="24"/>
      <c r="K5" s="24"/>
      <c r="L5" s="24"/>
      <c r="M5" s="24"/>
      <c r="N5" s="24"/>
      <c r="O5" s="24"/>
      <c r="P5" s="24"/>
      <c r="Q5" s="21" t="s">
        <v>43</v>
      </c>
      <c r="R5" s="3" t="s">
        <v>35</v>
      </c>
    </row>
    <row r="6" spans="1:27" s="3" customFormat="1" ht="28.5" customHeight="1" x14ac:dyDescent="0.55000000000000004">
      <c r="F6" s="12"/>
      <c r="G6" s="22" t="s">
        <v>20</v>
      </c>
      <c r="H6" s="23"/>
      <c r="I6" s="13"/>
      <c r="J6" s="24"/>
      <c r="K6" s="24"/>
      <c r="L6" s="24"/>
      <c r="M6" s="24"/>
      <c r="N6" s="24"/>
      <c r="O6" s="24"/>
      <c r="P6" s="24"/>
      <c r="Q6" s="21" t="s">
        <v>43</v>
      </c>
      <c r="R6" s="3" t="s">
        <v>40</v>
      </c>
    </row>
    <row r="7" spans="1:27" s="3" customFormat="1" ht="28.5" customHeight="1" x14ac:dyDescent="0.55000000000000004">
      <c r="F7" s="12"/>
      <c r="G7" s="22" t="s">
        <v>21</v>
      </c>
      <c r="H7" s="23"/>
      <c r="I7" s="13"/>
      <c r="J7" s="24"/>
      <c r="K7" s="24"/>
      <c r="L7" s="24"/>
      <c r="M7" s="24"/>
      <c r="N7" s="24"/>
      <c r="O7" s="24"/>
      <c r="P7" s="24"/>
      <c r="R7" s="16" t="s">
        <v>41</v>
      </c>
    </row>
    <row r="8" spans="1:27" s="3" customFormat="1" ht="28.5" customHeight="1" x14ac:dyDescent="0.55000000000000004">
      <c r="F8" s="12"/>
      <c r="G8" s="22" t="s">
        <v>22</v>
      </c>
      <c r="H8" s="23"/>
      <c r="I8" s="13"/>
      <c r="J8" s="24"/>
      <c r="K8" s="24"/>
      <c r="L8" s="24"/>
      <c r="M8" s="24"/>
      <c r="N8" s="24"/>
      <c r="O8" s="24"/>
      <c r="P8" s="24"/>
      <c r="Q8" s="21" t="s">
        <v>43</v>
      </c>
      <c r="R8" s="3" t="s">
        <v>42</v>
      </c>
    </row>
    <row r="9" spans="1:27" s="3" customFormat="1" ht="28.5" customHeight="1" x14ac:dyDescent="0.55000000000000004">
      <c r="F9" s="12"/>
      <c r="G9" s="22" t="s">
        <v>5</v>
      </c>
      <c r="H9" s="23"/>
      <c r="I9" s="13"/>
      <c r="J9" s="24"/>
      <c r="K9" s="24"/>
      <c r="L9" s="24"/>
      <c r="M9" s="24"/>
      <c r="N9" s="24"/>
      <c r="O9" s="24"/>
      <c r="P9" s="24"/>
      <c r="Q9" s="10"/>
      <c r="R9" s="16" t="s">
        <v>51</v>
      </c>
    </row>
    <row r="10" spans="1:27" s="3" customFormat="1" ht="28.5" customHeight="1" x14ac:dyDescent="0.55000000000000004">
      <c r="F10" s="12"/>
      <c r="G10" s="22" t="s">
        <v>23</v>
      </c>
      <c r="H10" s="23"/>
      <c r="I10" s="13"/>
      <c r="J10" s="34"/>
      <c r="K10" s="34"/>
      <c r="L10" s="34"/>
      <c r="M10" s="34"/>
      <c r="N10" s="34"/>
      <c r="O10" s="34"/>
      <c r="P10" s="34"/>
      <c r="Q10" s="3" t="s">
        <v>36</v>
      </c>
    </row>
    <row r="11" spans="1:27" s="3" customFormat="1" ht="12" customHeight="1" x14ac:dyDescent="0.55000000000000004"/>
    <row r="12" spans="1:27" ht="32.25" customHeight="1" x14ac:dyDescent="0.55000000000000004">
      <c r="A12" s="18" t="s">
        <v>6</v>
      </c>
      <c r="B12" s="18"/>
      <c r="C12" s="18"/>
      <c r="D12" s="18"/>
      <c r="E12" s="18"/>
      <c r="F12" s="18"/>
      <c r="G12" s="18"/>
      <c r="H12" s="18"/>
      <c r="I12" s="18"/>
      <c r="J12" s="18"/>
      <c r="K12" s="18"/>
      <c r="L12" s="18"/>
      <c r="M12" s="18"/>
      <c r="N12" s="18"/>
      <c r="O12" s="18"/>
      <c r="P12" s="18"/>
    </row>
    <row r="13" spans="1:27" s="3" customFormat="1" ht="12.5" thickBot="1" x14ac:dyDescent="0.6"/>
    <row r="14" spans="1:27" s="3" customFormat="1" ht="36" customHeight="1" x14ac:dyDescent="0.55000000000000004">
      <c r="A14" s="25" t="s">
        <v>7</v>
      </c>
      <c r="B14" s="26"/>
      <c r="C14" s="26"/>
      <c r="D14" s="27"/>
      <c r="E14" s="28"/>
      <c r="F14" s="28"/>
      <c r="G14" s="28"/>
      <c r="H14" s="28"/>
      <c r="I14" s="28"/>
      <c r="J14" s="28"/>
      <c r="K14" s="28"/>
      <c r="L14" s="28"/>
      <c r="M14" s="28"/>
      <c r="N14" s="28"/>
      <c r="O14" s="28"/>
      <c r="P14" s="29"/>
      <c r="Q14" s="10" t="s">
        <v>37</v>
      </c>
    </row>
    <row r="15" spans="1:27" s="3" customFormat="1" ht="32.25" customHeight="1" x14ac:dyDescent="0.55000000000000004">
      <c r="A15" s="41" t="s">
        <v>8</v>
      </c>
      <c r="B15" s="32"/>
      <c r="C15" s="32"/>
      <c r="D15" s="14" t="s">
        <v>39</v>
      </c>
      <c r="E15" s="19"/>
      <c r="F15" s="4" t="s">
        <v>38</v>
      </c>
      <c r="G15" s="19"/>
      <c r="H15" s="4" t="s">
        <v>50</v>
      </c>
      <c r="I15" s="35"/>
      <c r="J15" s="35"/>
      <c r="K15" s="4" t="s">
        <v>29</v>
      </c>
      <c r="L15" s="19"/>
      <c r="M15" s="4" t="s">
        <v>30</v>
      </c>
      <c r="N15" s="19"/>
      <c r="O15" s="32" t="s">
        <v>31</v>
      </c>
      <c r="P15" s="33"/>
      <c r="Q15" s="10">
        <v>1</v>
      </c>
      <c r="R15" s="3" t="s">
        <v>46</v>
      </c>
    </row>
    <row r="16" spans="1:27" s="3" customFormat="1" ht="32.25" customHeight="1" x14ac:dyDescent="0.55000000000000004">
      <c r="A16" s="42"/>
      <c r="B16" s="30"/>
      <c r="C16" s="30"/>
      <c r="D16" s="15" t="s">
        <v>39</v>
      </c>
      <c r="E16" s="20"/>
      <c r="F16" s="5" t="s">
        <v>38</v>
      </c>
      <c r="G16" s="20"/>
      <c r="H16" s="5" t="s">
        <v>28</v>
      </c>
      <c r="I16" s="53"/>
      <c r="J16" s="53"/>
      <c r="K16" s="5" t="s">
        <v>29</v>
      </c>
      <c r="L16" s="20"/>
      <c r="M16" s="5" t="s">
        <v>30</v>
      </c>
      <c r="N16" s="20"/>
      <c r="O16" s="30" t="s">
        <v>32</v>
      </c>
      <c r="P16" s="31"/>
      <c r="Q16" s="10">
        <v>2</v>
      </c>
      <c r="R16" s="3" t="s">
        <v>47</v>
      </c>
    </row>
    <row r="17" spans="1:18" s="3" customFormat="1" ht="32.25" customHeight="1" x14ac:dyDescent="0.55000000000000004">
      <c r="A17" s="61" t="s">
        <v>9</v>
      </c>
      <c r="B17" s="45" t="s">
        <v>26</v>
      </c>
      <c r="C17" s="46"/>
      <c r="D17" s="64" t="s">
        <v>25</v>
      </c>
      <c r="E17" s="65"/>
      <c r="F17" s="66"/>
      <c r="G17" s="54" t="s">
        <v>10</v>
      </c>
      <c r="H17" s="55"/>
      <c r="I17" s="55"/>
      <c r="J17" s="55"/>
      <c r="K17" s="55"/>
      <c r="L17" s="55"/>
      <c r="M17" s="56"/>
      <c r="N17" s="59" t="s">
        <v>13</v>
      </c>
      <c r="O17" s="32"/>
      <c r="P17" s="33"/>
      <c r="R17" s="16" t="s">
        <v>48</v>
      </c>
    </row>
    <row r="18" spans="1:18" s="3" customFormat="1" ht="32.25" customHeight="1" x14ac:dyDescent="0.55000000000000004">
      <c r="A18" s="62"/>
      <c r="B18" s="47"/>
      <c r="C18" s="48"/>
      <c r="D18" s="67"/>
      <c r="E18" s="68"/>
      <c r="F18" s="69"/>
      <c r="G18" s="54" t="s">
        <v>11</v>
      </c>
      <c r="H18" s="55"/>
      <c r="I18" s="55"/>
      <c r="J18" s="56"/>
      <c r="K18" s="54" t="s">
        <v>12</v>
      </c>
      <c r="L18" s="55"/>
      <c r="M18" s="56"/>
      <c r="N18" s="60"/>
      <c r="O18" s="30"/>
      <c r="P18" s="31"/>
    </row>
    <row r="19" spans="1:18" s="3" customFormat="1" ht="32.25" customHeight="1" x14ac:dyDescent="0.55000000000000004">
      <c r="A19" s="62"/>
      <c r="B19" s="54" t="s">
        <v>14</v>
      </c>
      <c r="C19" s="56"/>
      <c r="D19" s="43"/>
      <c r="E19" s="44"/>
      <c r="F19" s="7" t="s">
        <v>18</v>
      </c>
      <c r="G19" s="43"/>
      <c r="H19" s="44"/>
      <c r="I19" s="7" t="s">
        <v>18</v>
      </c>
      <c r="J19" s="6"/>
      <c r="K19" s="43"/>
      <c r="L19" s="44"/>
      <c r="M19" s="7" t="s">
        <v>18</v>
      </c>
      <c r="N19" s="39" t="str">
        <f>IF(AND(D19="",G19="",K19=""),"",D19+G19+K19)</f>
        <v/>
      </c>
      <c r="O19" s="40"/>
      <c r="P19" s="8" t="s">
        <v>18</v>
      </c>
    </row>
    <row r="20" spans="1:18" s="3" customFormat="1" ht="32.25" customHeight="1" x14ac:dyDescent="0.55000000000000004">
      <c r="A20" s="62"/>
      <c r="B20" s="54" t="s">
        <v>15</v>
      </c>
      <c r="C20" s="56"/>
      <c r="D20" s="43"/>
      <c r="E20" s="44"/>
      <c r="F20" s="7" t="s">
        <v>18</v>
      </c>
      <c r="G20" s="43"/>
      <c r="H20" s="44"/>
      <c r="I20" s="7" t="s">
        <v>18</v>
      </c>
      <c r="J20" s="6"/>
      <c r="K20" s="43"/>
      <c r="L20" s="44"/>
      <c r="M20" s="7" t="s">
        <v>18</v>
      </c>
      <c r="N20" s="39" t="str">
        <f>IF(AND(D20="",G20="",K20=""),"",D20+G20+K20)</f>
        <v/>
      </c>
      <c r="O20" s="40"/>
      <c r="P20" s="8" t="s">
        <v>18</v>
      </c>
    </row>
    <row r="21" spans="1:18" s="3" customFormat="1" ht="32.25" customHeight="1" x14ac:dyDescent="0.55000000000000004">
      <c r="A21" s="63"/>
      <c r="B21" s="54" t="s">
        <v>13</v>
      </c>
      <c r="C21" s="56"/>
      <c r="D21" s="39" t="str">
        <f>IF(AND(D19="",D20=""),"",D19+D20)</f>
        <v/>
      </c>
      <c r="E21" s="40"/>
      <c r="F21" s="7" t="s">
        <v>18</v>
      </c>
      <c r="G21" s="39" t="str">
        <f>IF(AND(G19="",G20=""),"",G19+G20)</f>
        <v/>
      </c>
      <c r="H21" s="40"/>
      <c r="I21" s="7" t="s">
        <v>18</v>
      </c>
      <c r="J21" s="6"/>
      <c r="K21" s="39" t="str">
        <f>IF(AND(K19="",K20=""),"",K19+K20)</f>
        <v/>
      </c>
      <c r="L21" s="40"/>
      <c r="M21" s="7" t="s">
        <v>18</v>
      </c>
      <c r="N21" s="39" t="str">
        <f>IF(AND(D21="",G21="",K21=""),"",SUM(N19:O20))</f>
        <v/>
      </c>
      <c r="O21" s="40"/>
      <c r="P21" s="8" t="s">
        <v>18</v>
      </c>
    </row>
    <row r="22" spans="1:18" s="3" customFormat="1" ht="80.5" customHeight="1" thickBot="1" x14ac:dyDescent="0.6">
      <c r="A22" s="36" t="s">
        <v>27</v>
      </c>
      <c r="B22" s="37"/>
      <c r="C22" s="38"/>
      <c r="D22" s="49"/>
      <c r="E22" s="50"/>
      <c r="F22" s="50"/>
      <c r="G22" s="50"/>
      <c r="H22" s="50"/>
      <c r="I22" s="50"/>
      <c r="J22" s="50"/>
      <c r="K22" s="50"/>
      <c r="L22" s="50"/>
      <c r="M22" s="50"/>
      <c r="N22" s="50"/>
      <c r="O22" s="50"/>
      <c r="P22" s="51"/>
    </row>
    <row r="23" spans="1:18" ht="21" customHeight="1" x14ac:dyDescent="0.55000000000000004">
      <c r="L23" s="52" t="s">
        <v>16</v>
      </c>
      <c r="M23" s="52"/>
      <c r="N23" s="52"/>
      <c r="O23" s="52"/>
      <c r="P23" s="52"/>
    </row>
  </sheetData>
  <sheetProtection sheet="1" selectLockedCells="1"/>
  <mergeCells count="46">
    <mergeCell ref="A1:P1"/>
    <mergeCell ref="E5:F5"/>
    <mergeCell ref="D19:E19"/>
    <mergeCell ref="G19:H19"/>
    <mergeCell ref="K19:L19"/>
    <mergeCell ref="N19:O19"/>
    <mergeCell ref="G9:H9"/>
    <mergeCell ref="G10:H10"/>
    <mergeCell ref="N17:P18"/>
    <mergeCell ref="K18:M18"/>
    <mergeCell ref="A17:A21"/>
    <mergeCell ref="B21:C21"/>
    <mergeCell ref="B20:C20"/>
    <mergeCell ref="B19:C19"/>
    <mergeCell ref="D17:F18"/>
    <mergeCell ref="G17:M17"/>
    <mergeCell ref="L23:P23"/>
    <mergeCell ref="I16:J16"/>
    <mergeCell ref="G18:J18"/>
    <mergeCell ref="D20:E20"/>
    <mergeCell ref="D21:E21"/>
    <mergeCell ref="G21:H21"/>
    <mergeCell ref="G20:H20"/>
    <mergeCell ref="A22:C22"/>
    <mergeCell ref="K21:L21"/>
    <mergeCell ref="N21:O21"/>
    <mergeCell ref="N20:O20"/>
    <mergeCell ref="A15:C16"/>
    <mergeCell ref="K20:L20"/>
    <mergeCell ref="B17:C18"/>
    <mergeCell ref="D22:P22"/>
    <mergeCell ref="A14:C14"/>
    <mergeCell ref="D14:P14"/>
    <mergeCell ref="O16:P16"/>
    <mergeCell ref="O15:P15"/>
    <mergeCell ref="J10:P10"/>
    <mergeCell ref="I15:J15"/>
    <mergeCell ref="G5:H5"/>
    <mergeCell ref="G6:H6"/>
    <mergeCell ref="G7:H7"/>
    <mergeCell ref="G8:H8"/>
    <mergeCell ref="J9:P9"/>
    <mergeCell ref="J5:P5"/>
    <mergeCell ref="J6:P6"/>
    <mergeCell ref="J7:P7"/>
    <mergeCell ref="J8:P8"/>
  </mergeCells>
  <phoneticPr fontId="1"/>
  <conditionalFormatting sqref="D19:E19">
    <cfRule type="expression" dxfId="26" priority="10">
      <formula>IF(AND($J$5&lt;&gt;"",$D$19&lt;&gt;""),TRUE)</formula>
    </cfRule>
  </conditionalFormatting>
  <conditionalFormatting sqref="D20:E20">
    <cfRule type="expression" dxfId="25" priority="9">
      <formula>IF(AND($J$5&lt;&gt;"",$D$20&lt;&gt;""),TRUE)</formula>
    </cfRule>
  </conditionalFormatting>
  <conditionalFormatting sqref="D14:P14">
    <cfRule type="expression" dxfId="24" priority="21">
      <formula>IF(AND($J$5&lt;&gt;"",$D$14&lt;&gt;""),TRUE)</formula>
    </cfRule>
  </conditionalFormatting>
  <conditionalFormatting sqref="E15">
    <cfRule type="expression" dxfId="23" priority="20">
      <formula>IF(AND($J$5&lt;&gt;"",$E$15&lt;&gt;""),TRUE)</formula>
    </cfRule>
  </conditionalFormatting>
  <conditionalFormatting sqref="E16">
    <cfRule type="expression" dxfId="22" priority="19">
      <formula>IF(AND($J$5&lt;&gt;"",$E$16&lt;&gt;""),TRUE)</formula>
    </cfRule>
  </conditionalFormatting>
  <conditionalFormatting sqref="G15">
    <cfRule type="expression" dxfId="21" priority="18">
      <formula>IF(AND($J$5&lt;&gt;"",$G$15&lt;&gt;""),TRUE)</formula>
    </cfRule>
  </conditionalFormatting>
  <conditionalFormatting sqref="G16">
    <cfRule type="expression" dxfId="20" priority="17">
      <formula>IF(AND($J$5&lt;&gt;"",$G$16&lt;&gt;""),TRUE)</formula>
    </cfRule>
  </conditionalFormatting>
  <conditionalFormatting sqref="G19:H19">
    <cfRule type="expression" dxfId="19" priority="8">
      <formula>IF(AND($J$5&lt;&gt;"",$G$19&lt;&gt;""),TRUE)</formula>
    </cfRule>
  </conditionalFormatting>
  <conditionalFormatting sqref="G20:H20">
    <cfRule type="expression" dxfId="18" priority="7">
      <formula>IF(AND($J$5&lt;&gt;"",$G$20&lt;&gt;""),TRUE)</formula>
    </cfRule>
  </conditionalFormatting>
  <conditionalFormatting sqref="I15:J15">
    <cfRule type="expression" dxfId="17" priority="16">
      <formula>IF(AND($J$5&lt;&gt;"",$I$15&lt;&gt;""),TRUE)</formula>
    </cfRule>
  </conditionalFormatting>
  <conditionalFormatting sqref="I16:J16">
    <cfRule type="expression" dxfId="16" priority="15">
      <formula>IF(AND($J$5&lt;&gt;"",$I$16&lt;&gt;""),TRUE)</formula>
    </cfRule>
  </conditionalFormatting>
  <conditionalFormatting sqref="J6">
    <cfRule type="expression" dxfId="15" priority="26">
      <formula>IF(AND($J$5&lt;&gt;"",$J$6&lt;&gt;""),TRUE)</formula>
    </cfRule>
  </conditionalFormatting>
  <conditionalFormatting sqref="J6:P10 D14 E15:E16 G15:G16 I15:J16 L15:L16 N15:N16 D19:E20 G19:H20 K19:L20 Q4:Q6 Q8">
    <cfRule type="expression" dxfId="14" priority="29">
      <formula>IF($J$5&lt;&gt;"",TRUE)</formula>
    </cfRule>
  </conditionalFormatting>
  <conditionalFormatting sqref="J7:P7">
    <cfRule type="expression" dxfId="13" priority="25">
      <formula>IF(AND($J$5&lt;&gt;"",$J$7&lt;&gt;""),TRUE)</formula>
    </cfRule>
  </conditionalFormatting>
  <conditionalFormatting sqref="J8:P8">
    <cfRule type="expression" dxfId="12" priority="24">
      <formula>IF(AND($J$5&lt;&gt;"",$J$8&lt;&gt;""),TRUE)</formula>
    </cfRule>
  </conditionalFormatting>
  <conditionalFormatting sqref="J9:P9">
    <cfRule type="expression" dxfId="11" priority="23">
      <formula>IF(AND($J$5&lt;&gt;"",$J$9&lt;&gt;""),TRUE)</formula>
    </cfRule>
  </conditionalFormatting>
  <conditionalFormatting sqref="J10:P10">
    <cfRule type="expression" dxfId="10" priority="22">
      <formula>IF(AND($J$5&lt;&gt;"",$J$10&lt;&gt;""),TRUE)</formula>
    </cfRule>
  </conditionalFormatting>
  <conditionalFormatting sqref="K19:L19">
    <cfRule type="expression" dxfId="9" priority="6">
      <formula>IF(AND($J$5&lt;&gt;"",$K$19&lt;&gt;""),TRUE)</formula>
    </cfRule>
  </conditionalFormatting>
  <conditionalFormatting sqref="K20:L20">
    <cfRule type="expression" dxfId="8" priority="5">
      <formula>IF(AND($J$5&lt;&gt;"",$K$20&lt;&gt;""),TRUE)</formula>
    </cfRule>
  </conditionalFormatting>
  <conditionalFormatting sqref="L15">
    <cfRule type="expression" dxfId="7" priority="14">
      <formula>IF(AND($J$5&lt;&gt;"",$L$15&lt;&gt;""),TRUE)</formula>
    </cfRule>
  </conditionalFormatting>
  <conditionalFormatting sqref="L16">
    <cfRule type="expression" dxfId="6" priority="13">
      <formula>IF(AND($J$5&lt;&gt;"",$L$16&lt;&gt;""),TRUE)</formula>
    </cfRule>
  </conditionalFormatting>
  <conditionalFormatting sqref="N15">
    <cfRule type="expression" dxfId="5" priority="12">
      <formula>IF(AND($J$5&lt;&gt;"",$N$15&lt;&gt;""),TRUE)</formula>
    </cfRule>
  </conditionalFormatting>
  <conditionalFormatting sqref="N16">
    <cfRule type="expression" dxfId="4" priority="11">
      <formula>IF(AND($J$5&lt;&gt;"",$N$16&lt;&gt;""),TRUE)</formula>
    </cfRule>
  </conditionalFormatting>
  <conditionalFormatting sqref="Q4">
    <cfRule type="expression" dxfId="3" priority="4">
      <formula>IF(AND($J$5&lt;&gt;"",$Q$4="☑"),TRUE)</formula>
    </cfRule>
  </conditionalFormatting>
  <conditionalFormatting sqref="Q5">
    <cfRule type="expression" dxfId="2" priority="3">
      <formula>IF(AND($J$5&lt;&gt;"",$Q$5="☑"),TRUE)</formula>
    </cfRule>
  </conditionalFormatting>
  <conditionalFormatting sqref="Q6">
    <cfRule type="expression" dxfId="1" priority="2">
      <formula>IF(AND($J$5&lt;&gt;"",$Q$6="☑"),TRUE)</formula>
    </cfRule>
  </conditionalFormatting>
  <conditionalFormatting sqref="Q8">
    <cfRule type="expression" dxfId="0" priority="1">
      <formula>IF(AND($J$5&lt;&gt;"",$Q$8="☑"),TRUE)</formula>
    </cfRule>
  </conditionalFormatting>
  <dataValidations count="1">
    <dataValidation type="list" allowBlank="1" showInputMessage="1" showErrorMessage="1" sqref="Q4:Q6 Q8" xr:uid="{1AA5178D-A32D-4047-9D91-CE50D1BC6B0F}">
      <formula1>$AA$3:$AA$4</formula1>
    </dataValidation>
  </dataValidations>
  <pageMargins left="0.59055118110236227"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01riyoumousikomisyo</vt:lpstr>
      <vt:lpstr>'01riyoumousikomisyo'!Print_Area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賢</dc:creator>
  <cp:lastModifiedBy>米山 真一</cp:lastModifiedBy>
  <cp:lastPrinted>2024-11-30T02:57:27Z</cp:lastPrinted>
  <dcterms:created xsi:type="dcterms:W3CDTF">2024-11-08T07:21:15Z</dcterms:created>
  <dcterms:modified xsi:type="dcterms:W3CDTF">2026-04-05T09:44:05Z</dcterms:modified>
</cp:coreProperties>
</file>