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y15c200\share\ぱっかー君ドキュメント\★02申込書類\Ｒ７年度\"/>
    </mc:Choice>
  </mc:AlternateContent>
  <xr:revisionPtr revIDLastSave="0" documentId="13_ncr:1_{388FFE0B-6E64-48D7-A8C2-BA22261784E4}" xr6:coauthVersionLast="47" xr6:coauthVersionMax="47" xr10:uidLastSave="{00000000-0000-0000-0000-000000000000}"/>
  <bookViews>
    <workbookView xWindow="-110" yWindow="-110" windowWidth="19420" windowHeight="10420" xr2:uid="{ADD00F05-7B30-49A7-A864-63A4CE81215C}"/>
  </bookViews>
  <sheets>
    <sheet name="Sheet1" sheetId="1" r:id="rId1"/>
  </sheets>
  <definedNames>
    <definedName name="○">Sheet1!$O$5:$O$6</definedName>
    <definedName name="_xlnm.Print_Area" localSheetId="0">Sheet1!$A$1:$H$38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1066" i="1"/>
  <c r="H1028" i="1"/>
  <c r="H990" i="1"/>
  <c r="H952" i="1"/>
  <c r="H914" i="1"/>
  <c r="H876" i="1"/>
  <c r="H838" i="1"/>
  <c r="H800" i="1"/>
  <c r="H762" i="1"/>
  <c r="H724" i="1"/>
  <c r="H686" i="1"/>
  <c r="H648" i="1"/>
  <c r="H610" i="1"/>
  <c r="H572" i="1"/>
  <c r="H534" i="1"/>
  <c r="H496" i="1"/>
  <c r="H458" i="1"/>
  <c r="H420" i="1"/>
  <c r="H382" i="1"/>
  <c r="H344" i="1"/>
  <c r="H306" i="1"/>
  <c r="H268" i="1"/>
  <c r="H230" i="1"/>
  <c r="H192" i="1"/>
  <c r="H154" i="1"/>
  <c r="H116" i="1"/>
  <c r="H78" i="1"/>
  <c r="F1066" i="1"/>
  <c r="F1028" i="1"/>
  <c r="F990" i="1"/>
  <c r="F952" i="1"/>
  <c r="F914" i="1"/>
  <c r="F876" i="1"/>
  <c r="F838" i="1"/>
  <c r="F800" i="1"/>
  <c r="F762" i="1"/>
  <c r="F724" i="1"/>
  <c r="F686" i="1"/>
  <c r="F648" i="1"/>
  <c r="F610" i="1"/>
  <c r="F572" i="1"/>
  <c r="F534" i="1"/>
  <c r="F496" i="1"/>
  <c r="F458" i="1"/>
  <c r="F420" i="1"/>
  <c r="F382" i="1"/>
  <c r="F344" i="1"/>
  <c r="F306" i="1"/>
  <c r="F268" i="1"/>
  <c r="F230" i="1"/>
  <c r="F192" i="1"/>
  <c r="F154" i="1"/>
  <c r="F116" i="1"/>
  <c r="F78" i="1"/>
  <c r="F2" i="1"/>
  <c r="B1066" i="1"/>
  <c r="B1028" i="1"/>
  <c r="B990" i="1"/>
  <c r="B952" i="1"/>
  <c r="B914" i="1"/>
  <c r="B876" i="1"/>
  <c r="B838" i="1"/>
  <c r="B800" i="1"/>
  <c r="B762" i="1"/>
  <c r="B724" i="1"/>
  <c r="B686" i="1"/>
  <c r="B648" i="1"/>
  <c r="B610" i="1"/>
  <c r="B572" i="1"/>
  <c r="B534" i="1"/>
  <c r="B496" i="1"/>
  <c r="B458" i="1"/>
  <c r="B420" i="1"/>
  <c r="B382" i="1"/>
  <c r="B344" i="1"/>
  <c r="B306" i="1"/>
  <c r="B268" i="1"/>
  <c r="B230" i="1"/>
  <c r="B192" i="1"/>
  <c r="B154" i="1"/>
  <c r="B116" i="1"/>
  <c r="B78" i="1"/>
  <c r="B40" i="1"/>
  <c r="J1091" i="1"/>
  <c r="I1091" i="1"/>
  <c r="J1090" i="1"/>
  <c r="I1090" i="1"/>
  <c r="J1089" i="1"/>
  <c r="I1089" i="1"/>
  <c r="J1088" i="1"/>
  <c r="I1088" i="1"/>
  <c r="J1087" i="1"/>
  <c r="I1087" i="1"/>
  <c r="J1086" i="1"/>
  <c r="I1086" i="1"/>
  <c r="J1085" i="1"/>
  <c r="I1085" i="1"/>
  <c r="J1084" i="1"/>
  <c r="I1084" i="1"/>
  <c r="J1083" i="1"/>
  <c r="I1083" i="1"/>
  <c r="J1082" i="1"/>
  <c r="I1082" i="1"/>
  <c r="J1081" i="1"/>
  <c r="I1081" i="1"/>
  <c r="J1080" i="1"/>
  <c r="I1080" i="1"/>
  <c r="J1079" i="1"/>
  <c r="I1079" i="1"/>
  <c r="J1078" i="1"/>
  <c r="I1078" i="1"/>
  <c r="J1053" i="1"/>
  <c r="I1053" i="1"/>
  <c r="J1052" i="1"/>
  <c r="I1052" i="1"/>
  <c r="J1051" i="1"/>
  <c r="I1051" i="1"/>
  <c r="J1050" i="1"/>
  <c r="I1050" i="1"/>
  <c r="J1049" i="1"/>
  <c r="I1049" i="1"/>
  <c r="J1048" i="1"/>
  <c r="I1048" i="1"/>
  <c r="J1047" i="1"/>
  <c r="I1047" i="1"/>
  <c r="J1046" i="1"/>
  <c r="I1046" i="1"/>
  <c r="J1045" i="1"/>
  <c r="I1045" i="1"/>
  <c r="J1044" i="1"/>
  <c r="I1044" i="1"/>
  <c r="J1043" i="1"/>
  <c r="I1043" i="1"/>
  <c r="J1042" i="1"/>
  <c r="I1042" i="1"/>
  <c r="J1041" i="1"/>
  <c r="I1041" i="1"/>
  <c r="J1040" i="1"/>
  <c r="I1040" i="1"/>
  <c r="J1015" i="1"/>
  <c r="I1015" i="1"/>
  <c r="J1014" i="1"/>
  <c r="I1014" i="1"/>
  <c r="J1013" i="1"/>
  <c r="I1013" i="1"/>
  <c r="J1012" i="1"/>
  <c r="I1012" i="1"/>
  <c r="J1011" i="1"/>
  <c r="I1011" i="1"/>
  <c r="J1010" i="1"/>
  <c r="I1010" i="1"/>
  <c r="J1009" i="1"/>
  <c r="I1009" i="1"/>
  <c r="J1008" i="1"/>
  <c r="I1008" i="1"/>
  <c r="J1007" i="1"/>
  <c r="I1007" i="1"/>
  <c r="J1006" i="1"/>
  <c r="I1006" i="1"/>
  <c r="J1005" i="1"/>
  <c r="I1005" i="1"/>
  <c r="J1004" i="1"/>
  <c r="I1004" i="1"/>
  <c r="J1003" i="1"/>
  <c r="I1003" i="1"/>
  <c r="J1002" i="1"/>
  <c r="I1002" i="1"/>
  <c r="J977" i="1"/>
  <c r="I977" i="1"/>
  <c r="J976" i="1"/>
  <c r="I976" i="1"/>
  <c r="J975" i="1"/>
  <c r="I975" i="1"/>
  <c r="J974" i="1"/>
  <c r="I974" i="1"/>
  <c r="J973" i="1"/>
  <c r="I973" i="1"/>
  <c r="J972" i="1"/>
  <c r="I972" i="1"/>
  <c r="J971" i="1"/>
  <c r="I971" i="1"/>
  <c r="J970" i="1"/>
  <c r="I970" i="1"/>
  <c r="J969" i="1"/>
  <c r="I969" i="1"/>
  <c r="J968" i="1"/>
  <c r="I968" i="1"/>
  <c r="J967" i="1"/>
  <c r="I967" i="1"/>
  <c r="J966" i="1"/>
  <c r="I966" i="1"/>
  <c r="J965" i="1"/>
  <c r="I965" i="1"/>
  <c r="J964" i="1"/>
  <c r="I964" i="1"/>
  <c r="J939" i="1"/>
  <c r="I939" i="1"/>
  <c r="J938" i="1"/>
  <c r="I938" i="1"/>
  <c r="J937" i="1"/>
  <c r="I937" i="1"/>
  <c r="J936" i="1"/>
  <c r="I936" i="1"/>
  <c r="J935" i="1"/>
  <c r="I935" i="1"/>
  <c r="J934" i="1"/>
  <c r="I934" i="1"/>
  <c r="J933" i="1"/>
  <c r="I933" i="1"/>
  <c r="J932" i="1"/>
  <c r="I932" i="1"/>
  <c r="J931" i="1"/>
  <c r="I931" i="1"/>
  <c r="J930" i="1"/>
  <c r="I930" i="1"/>
  <c r="J929" i="1"/>
  <c r="I929" i="1"/>
  <c r="J928" i="1"/>
  <c r="I928" i="1"/>
  <c r="J927" i="1"/>
  <c r="I927" i="1"/>
  <c r="J926" i="1"/>
  <c r="I926" i="1"/>
  <c r="J901" i="1"/>
  <c r="I901" i="1"/>
  <c r="J900" i="1"/>
  <c r="I900" i="1"/>
  <c r="J899" i="1"/>
  <c r="I899" i="1"/>
  <c r="J898" i="1"/>
  <c r="I898" i="1"/>
  <c r="J897" i="1"/>
  <c r="I897" i="1"/>
  <c r="J896" i="1"/>
  <c r="I896" i="1"/>
  <c r="J895" i="1"/>
  <c r="I895" i="1"/>
  <c r="J894" i="1"/>
  <c r="I894" i="1"/>
  <c r="J893" i="1"/>
  <c r="I893" i="1"/>
  <c r="J892" i="1"/>
  <c r="I892" i="1"/>
  <c r="J891" i="1"/>
  <c r="I891" i="1"/>
  <c r="J890" i="1"/>
  <c r="I890" i="1"/>
  <c r="J889" i="1"/>
  <c r="I889" i="1"/>
  <c r="J888" i="1"/>
  <c r="I888" i="1"/>
  <c r="J863" i="1"/>
  <c r="I863" i="1"/>
  <c r="J862" i="1"/>
  <c r="I862" i="1"/>
  <c r="J861" i="1"/>
  <c r="I861" i="1"/>
  <c r="J860" i="1"/>
  <c r="I860" i="1"/>
  <c r="J859" i="1"/>
  <c r="I859" i="1"/>
  <c r="J858" i="1"/>
  <c r="I858" i="1"/>
  <c r="J857" i="1"/>
  <c r="I857" i="1"/>
  <c r="J856" i="1"/>
  <c r="I856" i="1"/>
  <c r="J855" i="1"/>
  <c r="I855" i="1"/>
  <c r="J854" i="1"/>
  <c r="I854" i="1"/>
  <c r="J853" i="1"/>
  <c r="I853" i="1"/>
  <c r="J852" i="1"/>
  <c r="I852" i="1"/>
  <c r="J851" i="1"/>
  <c r="I851" i="1"/>
  <c r="J850" i="1"/>
  <c r="I850" i="1"/>
  <c r="J825" i="1"/>
  <c r="I825" i="1"/>
  <c r="J824" i="1"/>
  <c r="I824" i="1"/>
  <c r="J823" i="1"/>
  <c r="I823" i="1"/>
  <c r="J822" i="1"/>
  <c r="I822" i="1"/>
  <c r="J821" i="1"/>
  <c r="I821" i="1"/>
  <c r="J820" i="1"/>
  <c r="I820" i="1"/>
  <c r="J819" i="1"/>
  <c r="I819" i="1"/>
  <c r="J818" i="1"/>
  <c r="I818" i="1"/>
  <c r="J817" i="1"/>
  <c r="I817" i="1"/>
  <c r="J816" i="1"/>
  <c r="I816" i="1"/>
  <c r="J815" i="1"/>
  <c r="I815" i="1"/>
  <c r="J814" i="1"/>
  <c r="I814" i="1"/>
  <c r="J813" i="1"/>
  <c r="I813" i="1"/>
  <c r="J812" i="1"/>
  <c r="I812" i="1"/>
  <c r="J787" i="1"/>
  <c r="I787" i="1"/>
  <c r="J786" i="1"/>
  <c r="I786" i="1"/>
  <c r="J785" i="1"/>
  <c r="I785" i="1"/>
  <c r="J784" i="1"/>
  <c r="I784" i="1"/>
  <c r="J783" i="1"/>
  <c r="I783" i="1"/>
  <c r="J782" i="1"/>
  <c r="I782" i="1"/>
  <c r="J781" i="1"/>
  <c r="I781" i="1"/>
  <c r="J780" i="1"/>
  <c r="I780" i="1"/>
  <c r="J779" i="1"/>
  <c r="I779" i="1"/>
  <c r="J778" i="1"/>
  <c r="I778" i="1"/>
  <c r="J777" i="1"/>
  <c r="I777" i="1"/>
  <c r="J776" i="1"/>
  <c r="I776" i="1"/>
  <c r="J775" i="1"/>
  <c r="I775" i="1"/>
  <c r="J774" i="1"/>
  <c r="I774" i="1"/>
  <c r="J749" i="1"/>
  <c r="I749" i="1"/>
  <c r="J748" i="1"/>
  <c r="I748" i="1"/>
  <c r="J747" i="1"/>
  <c r="I747" i="1"/>
  <c r="J746" i="1"/>
  <c r="I746" i="1"/>
  <c r="J745" i="1"/>
  <c r="I745" i="1"/>
  <c r="J744" i="1"/>
  <c r="I744" i="1"/>
  <c r="J743" i="1"/>
  <c r="I743" i="1"/>
  <c r="J742" i="1"/>
  <c r="I742" i="1"/>
  <c r="J741" i="1"/>
  <c r="I741" i="1"/>
  <c r="J740" i="1"/>
  <c r="I740" i="1"/>
  <c r="J739" i="1"/>
  <c r="I739" i="1"/>
  <c r="J738" i="1"/>
  <c r="I738" i="1"/>
  <c r="J737" i="1"/>
  <c r="I737" i="1"/>
  <c r="J736" i="1"/>
  <c r="I736" i="1"/>
  <c r="J711" i="1"/>
  <c r="I711" i="1"/>
  <c r="J710" i="1"/>
  <c r="I710" i="1"/>
  <c r="J709" i="1"/>
  <c r="I709" i="1"/>
  <c r="J708" i="1"/>
  <c r="I708" i="1"/>
  <c r="J707" i="1"/>
  <c r="I707" i="1"/>
  <c r="J706" i="1"/>
  <c r="I706" i="1"/>
  <c r="J705" i="1"/>
  <c r="I705" i="1"/>
  <c r="J704" i="1"/>
  <c r="I704" i="1"/>
  <c r="J703" i="1"/>
  <c r="I703" i="1"/>
  <c r="J702" i="1"/>
  <c r="I702" i="1"/>
  <c r="J701" i="1"/>
  <c r="I701" i="1"/>
  <c r="J700" i="1"/>
  <c r="I700" i="1"/>
  <c r="J699" i="1"/>
  <c r="I699" i="1"/>
  <c r="J698" i="1"/>
  <c r="I698" i="1"/>
  <c r="J673" i="1"/>
  <c r="I673" i="1"/>
  <c r="J672" i="1"/>
  <c r="I672" i="1"/>
  <c r="J671" i="1"/>
  <c r="I671" i="1"/>
  <c r="J670" i="1"/>
  <c r="I670" i="1"/>
  <c r="J669" i="1"/>
  <c r="I669" i="1"/>
  <c r="J668" i="1"/>
  <c r="I668" i="1"/>
  <c r="J667" i="1"/>
  <c r="I667" i="1"/>
  <c r="J666" i="1"/>
  <c r="I666" i="1"/>
  <c r="J665" i="1"/>
  <c r="I665" i="1"/>
  <c r="J664" i="1"/>
  <c r="I664" i="1"/>
  <c r="J663" i="1"/>
  <c r="I663" i="1"/>
  <c r="J662" i="1"/>
  <c r="I662" i="1"/>
  <c r="J661" i="1"/>
  <c r="I661" i="1"/>
  <c r="J660" i="1"/>
  <c r="I660" i="1"/>
  <c r="J635" i="1"/>
  <c r="I635" i="1"/>
  <c r="J634" i="1"/>
  <c r="I634" i="1"/>
  <c r="J633" i="1"/>
  <c r="I633" i="1"/>
  <c r="J632" i="1"/>
  <c r="I632" i="1"/>
  <c r="J631" i="1"/>
  <c r="I631" i="1"/>
  <c r="J630" i="1"/>
  <c r="I630" i="1"/>
  <c r="J629" i="1"/>
  <c r="I629" i="1"/>
  <c r="J628" i="1"/>
  <c r="I628" i="1"/>
  <c r="J627" i="1"/>
  <c r="I627" i="1"/>
  <c r="J626" i="1"/>
  <c r="I626" i="1"/>
  <c r="J625" i="1"/>
  <c r="I625" i="1"/>
  <c r="J624" i="1"/>
  <c r="I624" i="1"/>
  <c r="J623" i="1"/>
  <c r="I623" i="1"/>
  <c r="J622" i="1"/>
  <c r="I622" i="1"/>
  <c r="J597" i="1"/>
  <c r="I597" i="1"/>
  <c r="J596" i="1"/>
  <c r="I596" i="1"/>
  <c r="J595" i="1"/>
  <c r="I595" i="1"/>
  <c r="J594" i="1"/>
  <c r="I594" i="1"/>
  <c r="J593" i="1"/>
  <c r="I593" i="1"/>
  <c r="J592" i="1"/>
  <c r="I592" i="1"/>
  <c r="J591" i="1"/>
  <c r="I591" i="1"/>
  <c r="J590" i="1"/>
  <c r="I590" i="1"/>
  <c r="J589" i="1"/>
  <c r="I589" i="1"/>
  <c r="J588" i="1"/>
  <c r="I588" i="1"/>
  <c r="J587" i="1"/>
  <c r="I587" i="1"/>
  <c r="J586" i="1"/>
  <c r="I586" i="1"/>
  <c r="J585" i="1"/>
  <c r="I585" i="1"/>
  <c r="J584" i="1"/>
  <c r="I584" i="1"/>
  <c r="J559" i="1"/>
  <c r="I559" i="1"/>
  <c r="J558" i="1"/>
  <c r="I558" i="1"/>
  <c r="J557" i="1"/>
  <c r="I557" i="1"/>
  <c r="J556" i="1"/>
  <c r="I556" i="1"/>
  <c r="J555" i="1"/>
  <c r="I555" i="1"/>
  <c r="J554" i="1"/>
  <c r="I554" i="1"/>
  <c r="J553" i="1"/>
  <c r="I553" i="1"/>
  <c r="J552" i="1"/>
  <c r="I552" i="1"/>
  <c r="J551" i="1"/>
  <c r="I551" i="1"/>
  <c r="J550" i="1"/>
  <c r="I550" i="1"/>
  <c r="J549" i="1"/>
  <c r="I549" i="1"/>
  <c r="J548" i="1"/>
  <c r="I548" i="1"/>
  <c r="J547" i="1"/>
  <c r="I547" i="1"/>
  <c r="J546" i="1"/>
  <c r="I546" i="1"/>
  <c r="J521" i="1"/>
  <c r="I521" i="1"/>
  <c r="J520" i="1"/>
  <c r="I520" i="1"/>
  <c r="J519" i="1"/>
  <c r="I519" i="1"/>
  <c r="J518" i="1"/>
  <c r="I518" i="1"/>
  <c r="J517" i="1"/>
  <c r="I517" i="1"/>
  <c r="J516" i="1"/>
  <c r="I516" i="1"/>
  <c r="J515" i="1"/>
  <c r="I515" i="1"/>
  <c r="J514" i="1"/>
  <c r="I514" i="1"/>
  <c r="J513" i="1"/>
  <c r="I513" i="1"/>
  <c r="J512" i="1"/>
  <c r="I512" i="1"/>
  <c r="J511" i="1"/>
  <c r="I511" i="1"/>
  <c r="J510" i="1"/>
  <c r="I510" i="1"/>
  <c r="J509" i="1"/>
  <c r="I509" i="1"/>
  <c r="J508" i="1"/>
  <c r="I508" i="1"/>
  <c r="J483" i="1"/>
  <c r="I483" i="1"/>
  <c r="J482" i="1"/>
  <c r="I482" i="1"/>
  <c r="J481" i="1"/>
  <c r="I481" i="1"/>
  <c r="J480" i="1"/>
  <c r="I480" i="1"/>
  <c r="J479" i="1"/>
  <c r="I479" i="1"/>
  <c r="J478" i="1"/>
  <c r="I478" i="1"/>
  <c r="J477" i="1"/>
  <c r="I477" i="1"/>
  <c r="J476" i="1"/>
  <c r="I476" i="1"/>
  <c r="J475" i="1"/>
  <c r="I475" i="1"/>
  <c r="J474" i="1"/>
  <c r="I474" i="1"/>
  <c r="J473" i="1"/>
  <c r="I473" i="1"/>
  <c r="J472" i="1"/>
  <c r="I472" i="1"/>
  <c r="J471" i="1"/>
  <c r="I471" i="1"/>
  <c r="J470" i="1"/>
  <c r="I470" i="1"/>
  <c r="J445" i="1"/>
  <c r="I445" i="1"/>
  <c r="J444" i="1"/>
  <c r="I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07" i="1"/>
  <c r="I407" i="1"/>
  <c r="J406" i="1"/>
  <c r="I406" i="1"/>
  <c r="J405" i="1"/>
  <c r="I405" i="1"/>
  <c r="J404" i="1"/>
  <c r="I404" i="1"/>
  <c r="J403" i="1"/>
  <c r="I403" i="1"/>
  <c r="J402" i="1"/>
  <c r="I402" i="1"/>
  <c r="J401" i="1"/>
  <c r="I401" i="1"/>
  <c r="J400" i="1"/>
  <c r="I400" i="1"/>
  <c r="J399" i="1"/>
  <c r="I399" i="1"/>
  <c r="J398" i="1"/>
  <c r="I398" i="1"/>
  <c r="J397" i="1"/>
  <c r="I397" i="1"/>
  <c r="J396" i="1"/>
  <c r="I396" i="1"/>
  <c r="J395" i="1"/>
  <c r="I395" i="1"/>
  <c r="J394" i="1"/>
  <c r="I394" i="1"/>
  <c r="J369" i="1"/>
  <c r="I369" i="1"/>
  <c r="J368" i="1"/>
  <c r="I368" i="1"/>
  <c r="J367" i="1"/>
  <c r="I367" i="1"/>
  <c r="J366" i="1"/>
  <c r="I366" i="1"/>
  <c r="J365" i="1"/>
  <c r="I365" i="1"/>
  <c r="J364" i="1"/>
  <c r="I364" i="1"/>
  <c r="J363" i="1"/>
  <c r="I363" i="1"/>
  <c r="J362" i="1"/>
  <c r="I362" i="1"/>
  <c r="J361" i="1"/>
  <c r="I361" i="1"/>
  <c r="J360" i="1"/>
  <c r="I360" i="1"/>
  <c r="J359" i="1"/>
  <c r="I359" i="1"/>
  <c r="J358" i="1"/>
  <c r="I358" i="1"/>
  <c r="J357" i="1"/>
  <c r="I357" i="1"/>
  <c r="J356" i="1"/>
  <c r="I356" i="1"/>
  <c r="J331" i="1"/>
  <c r="I331" i="1"/>
  <c r="J330" i="1"/>
  <c r="I330" i="1"/>
  <c r="J329" i="1"/>
  <c r="I329" i="1"/>
  <c r="J328" i="1"/>
  <c r="I328" i="1"/>
  <c r="J327" i="1"/>
  <c r="I327" i="1"/>
  <c r="J326" i="1"/>
  <c r="I326" i="1"/>
  <c r="J325" i="1"/>
  <c r="I325" i="1"/>
  <c r="J324" i="1"/>
  <c r="I324" i="1"/>
  <c r="J323" i="1"/>
  <c r="I323" i="1"/>
  <c r="J322" i="1"/>
  <c r="I322" i="1"/>
  <c r="J321" i="1"/>
  <c r="I321" i="1"/>
  <c r="J320" i="1"/>
  <c r="I320" i="1"/>
  <c r="J319" i="1"/>
  <c r="I319" i="1"/>
  <c r="J318" i="1"/>
  <c r="I318" i="1"/>
  <c r="J293" i="1"/>
  <c r="I293" i="1"/>
  <c r="J292" i="1"/>
  <c r="I292" i="1"/>
  <c r="J291" i="1"/>
  <c r="I291" i="1"/>
  <c r="J290" i="1"/>
  <c r="I290" i="1"/>
  <c r="J289" i="1"/>
  <c r="I289" i="1"/>
  <c r="J288" i="1"/>
  <c r="I288" i="1"/>
  <c r="J287" i="1"/>
  <c r="I287" i="1"/>
  <c r="J286" i="1"/>
  <c r="I286" i="1"/>
  <c r="J285" i="1"/>
  <c r="I285" i="1"/>
  <c r="J284" i="1"/>
  <c r="I284" i="1"/>
  <c r="J283" i="1"/>
  <c r="I283" i="1"/>
  <c r="J282" i="1"/>
  <c r="I282" i="1"/>
  <c r="J281" i="1"/>
  <c r="I281" i="1"/>
  <c r="J280" i="1"/>
  <c r="I280" i="1"/>
  <c r="J255" i="1"/>
  <c r="I255" i="1"/>
  <c r="J254" i="1"/>
  <c r="I254" i="1"/>
  <c r="J253" i="1"/>
  <c r="I253" i="1"/>
  <c r="J252" i="1"/>
  <c r="I252" i="1"/>
  <c r="J251" i="1"/>
  <c r="I251" i="1"/>
  <c r="J250" i="1"/>
  <c r="I250" i="1"/>
  <c r="J249" i="1"/>
  <c r="I249" i="1"/>
  <c r="J248" i="1"/>
  <c r="I248" i="1"/>
  <c r="J247" i="1"/>
  <c r="I247" i="1"/>
  <c r="J246" i="1"/>
  <c r="I246" i="1"/>
  <c r="J245" i="1"/>
  <c r="I245" i="1"/>
  <c r="J244" i="1"/>
  <c r="I244" i="1"/>
  <c r="J243" i="1"/>
  <c r="I243" i="1"/>
  <c r="J242" i="1"/>
  <c r="I242" i="1"/>
  <c r="J217" i="1"/>
  <c r="I217" i="1"/>
  <c r="J216" i="1"/>
  <c r="I216" i="1"/>
  <c r="J215" i="1"/>
  <c r="I215" i="1"/>
  <c r="J214" i="1"/>
  <c r="I214" i="1"/>
  <c r="J213" i="1"/>
  <c r="I213" i="1"/>
  <c r="J212" i="1"/>
  <c r="I212" i="1"/>
  <c r="J211" i="1"/>
  <c r="I211" i="1"/>
  <c r="J210" i="1"/>
  <c r="I210" i="1"/>
  <c r="J209" i="1"/>
  <c r="I209" i="1"/>
  <c r="J208" i="1"/>
  <c r="I208" i="1"/>
  <c r="J207" i="1"/>
  <c r="I207" i="1"/>
  <c r="J206" i="1"/>
  <c r="I206" i="1"/>
  <c r="J205" i="1"/>
  <c r="I205" i="1"/>
  <c r="J204" i="1"/>
  <c r="I204" i="1"/>
  <c r="J179" i="1"/>
  <c r="I179" i="1"/>
  <c r="J178" i="1"/>
  <c r="I178" i="1"/>
  <c r="J177" i="1"/>
  <c r="I177" i="1"/>
  <c r="J176" i="1"/>
  <c r="I176" i="1"/>
  <c r="J175" i="1"/>
  <c r="I175" i="1"/>
  <c r="J174" i="1"/>
  <c r="I174" i="1"/>
  <c r="J173" i="1"/>
  <c r="I173" i="1"/>
  <c r="J172" i="1"/>
  <c r="I172" i="1"/>
  <c r="J171" i="1"/>
  <c r="I171" i="1"/>
  <c r="J170" i="1"/>
  <c r="I170" i="1"/>
  <c r="J169" i="1"/>
  <c r="I169" i="1"/>
  <c r="J168" i="1"/>
  <c r="I168" i="1"/>
  <c r="J167" i="1"/>
  <c r="I167" i="1"/>
  <c r="J166" i="1"/>
  <c r="I166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18" i="1"/>
  <c r="H40" i="1"/>
  <c r="F40" i="1"/>
  <c r="B2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I23" i="1"/>
  <c r="I24" i="1"/>
  <c r="I25" i="1"/>
  <c r="I26" i="1"/>
  <c r="I27" i="1"/>
  <c r="I22" i="1"/>
  <c r="J16" i="1"/>
  <c r="J17" i="1"/>
  <c r="J19" i="1"/>
  <c r="J20" i="1"/>
  <c r="J21" i="1"/>
  <c r="J22" i="1"/>
  <c r="J23" i="1"/>
  <c r="J24" i="1"/>
  <c r="J25" i="1"/>
  <c r="J26" i="1"/>
  <c r="J27" i="1"/>
  <c r="I15" i="1"/>
  <c r="I16" i="1"/>
  <c r="I17" i="1"/>
  <c r="I18" i="1"/>
  <c r="I19" i="1"/>
  <c r="I20" i="1"/>
  <c r="I21" i="1"/>
  <c r="I14" i="1"/>
  <c r="J15" i="1"/>
  <c r="J14" i="1"/>
</calcChain>
</file>

<file path=xl/sharedStrings.xml><?xml version="1.0" encoding="utf-8"?>
<sst xmlns="http://schemas.openxmlformats.org/spreadsheetml/2006/main" count="4126" uniqueCount="61">
  <si>
    <t>食物アレルギー調査票</t>
    <rPh sb="0" eb="2">
      <t>ショクモツ</t>
    </rPh>
    <rPh sb="7" eb="10">
      <t>チョウサヒョウ</t>
    </rPh>
    <phoneticPr fontId="1"/>
  </si>
  <si>
    <t>対象者１名につき、１枚提出してください。</t>
    <rPh sb="0" eb="3">
      <t>タイショウシャ</t>
    </rPh>
    <rPh sb="4" eb="5">
      <t>メイ</t>
    </rPh>
    <rPh sb="10" eb="11">
      <t>マイ</t>
    </rPh>
    <rPh sb="11" eb="13">
      <t>テイシュツ</t>
    </rPh>
    <phoneticPr fontId="1"/>
  </si>
  <si>
    <t>団体名</t>
    <rPh sb="0" eb="3">
      <t>ダンタイメイ</t>
    </rPh>
    <phoneticPr fontId="1"/>
  </si>
  <si>
    <t>食事班</t>
    <rPh sb="0" eb="2">
      <t>ショクジ</t>
    </rPh>
    <rPh sb="2" eb="3">
      <t>ハン</t>
    </rPh>
    <phoneticPr fontId="1"/>
  </si>
  <si>
    <t>対象者氏名</t>
    <rPh sb="0" eb="3">
      <t>タイショウシャ</t>
    </rPh>
    <rPh sb="3" eb="5">
      <t>シメイ</t>
    </rPh>
    <phoneticPr fontId="1"/>
  </si>
  <si>
    <t>アレルギー（特定原材料７品目及びその他の食材）について、下記調査票に記入してください。</t>
    <rPh sb="6" eb="11">
      <t>トクテイゲンザイリョウ</t>
    </rPh>
    <rPh sb="12" eb="14">
      <t>ヒンモク</t>
    </rPh>
    <rPh sb="14" eb="15">
      <t>オヨ</t>
    </rPh>
    <rPh sb="18" eb="19">
      <t>タ</t>
    </rPh>
    <rPh sb="20" eb="22">
      <t>ショクザイ</t>
    </rPh>
    <rPh sb="28" eb="30">
      <t>カキ</t>
    </rPh>
    <rPh sb="30" eb="33">
      <t>チョウサヒョウ</t>
    </rPh>
    <rPh sb="34" eb="36">
      <t>キニュウ</t>
    </rPh>
    <phoneticPr fontId="1"/>
  </si>
  <si>
    <t>アレルゲン品目</t>
    <rPh sb="5" eb="7">
      <t>ヒンモク</t>
    </rPh>
    <phoneticPr fontId="1"/>
  </si>
  <si>
    <t>段階</t>
    <rPh sb="0" eb="2">
      <t>ダンカイ</t>
    </rPh>
    <phoneticPr fontId="1"/>
  </si>
  <si>
    <t>加熱</t>
    <rPh sb="0" eb="2">
      <t>カネツ</t>
    </rPh>
    <phoneticPr fontId="1"/>
  </si>
  <si>
    <t>揚げ油の共有</t>
    <rPh sb="0" eb="1">
      <t>ア</t>
    </rPh>
    <rPh sb="2" eb="3">
      <t>アブラ</t>
    </rPh>
    <rPh sb="4" eb="6">
      <t>キョウユウ</t>
    </rPh>
    <phoneticPr fontId="1"/>
  </si>
  <si>
    <t>コンタミネーション</t>
    <phoneticPr fontId="1"/>
  </si>
  <si>
    <t>除去の範囲</t>
    <rPh sb="0" eb="2">
      <t>ジョキョ</t>
    </rPh>
    <rPh sb="3" eb="5">
      <t>ハンイ</t>
    </rPh>
    <phoneticPr fontId="1"/>
  </si>
  <si>
    <t>除去の例</t>
    <rPh sb="0" eb="2">
      <t>ジョキョ</t>
    </rPh>
    <rPh sb="3" eb="4">
      <t>レイ</t>
    </rPh>
    <phoneticPr fontId="1"/>
  </si>
  <si>
    <t>・該当品目が原材料として表示されている</t>
    <rPh sb="1" eb="3">
      <t>ガイトウ</t>
    </rPh>
    <rPh sb="3" eb="5">
      <t>ヒンモク</t>
    </rPh>
    <rPh sb="6" eb="9">
      <t>ゲンザイリョウ</t>
    </rPh>
    <rPh sb="12" eb="14">
      <t>ヒョウジ</t>
    </rPh>
    <phoneticPr fontId="1"/>
  </si>
  <si>
    <t>卵</t>
    <rPh sb="0" eb="1">
      <t>タマゴ</t>
    </rPh>
    <phoneticPr fontId="1"/>
  </si>
  <si>
    <t>乳</t>
    <rPh sb="0" eb="1">
      <t>ニュウ</t>
    </rPh>
    <phoneticPr fontId="1"/>
  </si>
  <si>
    <t>小麦</t>
    <rPh sb="0" eb="2">
      <t>コムギ</t>
    </rPh>
    <phoneticPr fontId="1"/>
  </si>
  <si>
    <t>大豆</t>
    <rPh sb="0" eb="2">
      <t>ダイズ</t>
    </rPh>
    <phoneticPr fontId="1"/>
  </si>
  <si>
    <t>えび</t>
    <phoneticPr fontId="1"/>
  </si>
  <si>
    <t>かに</t>
    <phoneticPr fontId="1"/>
  </si>
  <si>
    <t>そば</t>
    <phoneticPr fontId="1"/>
  </si>
  <si>
    <t>その他</t>
    <rPh sb="2" eb="3">
      <t>タ</t>
    </rPh>
    <phoneticPr fontId="1"/>
  </si>
  <si>
    <t>○</t>
  </si>
  <si>
    <t>分類</t>
    <rPh sb="0" eb="2">
      <t>ブンルイ</t>
    </rPh>
    <phoneticPr fontId="1"/>
  </si>
  <si>
    <t>○</t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</si>
  <si>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</si>
  <si>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</si>
  <si>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可・不可</t>
    <rPh sb="0" eb="1">
      <t>カ</t>
    </rPh>
    <rPh sb="2" eb="4">
      <t>フカ</t>
    </rPh>
    <phoneticPr fontId="1"/>
  </si>
  <si>
    <t>落花生（ピーナッツ）</t>
    <rPh sb="0" eb="3">
      <t>ラッカセイ</t>
    </rPh>
    <phoneticPr fontId="1"/>
  </si>
  <si>
    <t>いか、たこ、貝</t>
    <rPh sb="6" eb="7">
      <t>カイ</t>
    </rPh>
    <phoneticPr fontId="1"/>
  </si>
  <si>
    <t>記入例</t>
    <rPh sb="0" eb="3">
      <t>キニュウレイ</t>
    </rPh>
    <phoneticPr fontId="1"/>
  </si>
  <si>
    <t>・揚げ油に該当品目が混入する可能性がある</t>
    <rPh sb="1" eb="2">
      <t>ア</t>
    </rPh>
    <rPh sb="3" eb="4">
      <t>アブラ</t>
    </rPh>
    <rPh sb="5" eb="9">
      <t>ガイトウヒンモク</t>
    </rPh>
    <rPh sb="10" eb="12">
      <t>コンニュウ</t>
    </rPh>
    <rPh sb="14" eb="17">
      <t>カノウセイ</t>
    </rPh>
    <phoneticPr fontId="1"/>
  </si>
  <si>
    <t>・生もの
・半熟</t>
    <rPh sb="1" eb="2">
      <t>ナマ</t>
    </rPh>
    <rPh sb="6" eb="8">
      <t>ハンジュク</t>
    </rPh>
    <phoneticPr fontId="1"/>
  </si>
  <si>
    <t>・生野菜</t>
    <rPh sb="1" eb="4">
      <t>ナマヤサイ</t>
    </rPh>
    <phoneticPr fontId="1"/>
  </si>
  <si>
    <t>・生果物</t>
    <rPh sb="1" eb="4">
      <t>ナマクダモノ</t>
    </rPh>
    <phoneticPr fontId="1"/>
  </si>
  <si>
    <t>・生卵、半熟卵</t>
    <rPh sb="1" eb="3">
      <t>ナマタマゴ</t>
    </rPh>
    <rPh sb="4" eb="6">
      <t>ハンジュク</t>
    </rPh>
    <rPh sb="6" eb="7">
      <t>タマゴ</t>
    </rPh>
    <phoneticPr fontId="1"/>
  </si>
  <si>
    <t>・牛乳</t>
    <rPh sb="1" eb="3">
      <t>ギュウニュウ</t>
    </rPh>
    <phoneticPr fontId="1"/>
  </si>
  <si>
    <t>・麺類（小麦）</t>
    <rPh sb="1" eb="3">
      <t>メンルイ</t>
    </rPh>
    <rPh sb="4" eb="6">
      <t>コムギ</t>
    </rPh>
    <phoneticPr fontId="1"/>
  </si>
  <si>
    <t>・豆腐（大豆）</t>
    <rPh sb="1" eb="3">
      <t>トウフ</t>
    </rPh>
    <rPh sb="4" eb="6">
      <t>ダイズ</t>
    </rPh>
    <phoneticPr fontId="1"/>
  </si>
  <si>
    <t>・かき玉汁（卵）</t>
    <rPh sb="3" eb="4">
      <t>タマ</t>
    </rPh>
    <rPh sb="4" eb="5">
      <t>シル</t>
    </rPh>
    <rPh sb="6" eb="7">
      <t>タマゴ</t>
    </rPh>
    <phoneticPr fontId="1"/>
  </si>
  <si>
    <t>・肉野菜炒め（豚肉）</t>
    <rPh sb="1" eb="2">
      <t>ニク</t>
    </rPh>
    <rPh sb="2" eb="4">
      <t>ヤサイ</t>
    </rPh>
    <rPh sb="4" eb="5">
      <t>イタ</t>
    </rPh>
    <rPh sb="7" eb="9">
      <t>ブタニク</t>
    </rPh>
    <phoneticPr fontId="1"/>
  </si>
  <si>
    <t>・小麦入りのパンと同じ空間・設備で作られた米粉パン
・えび、かにの生息域で採取されたワカメ</t>
    <rPh sb="1" eb="4">
      <t>コムギイ</t>
    </rPh>
    <rPh sb="9" eb="10">
      <t>オナ</t>
    </rPh>
    <rPh sb="11" eb="13">
      <t>クウカン</t>
    </rPh>
    <rPh sb="14" eb="16">
      <t>セツビ</t>
    </rPh>
    <rPh sb="17" eb="18">
      <t>ツク</t>
    </rPh>
    <rPh sb="21" eb="23">
      <t>コメコ</t>
    </rPh>
    <phoneticPr fontId="1"/>
  </si>
  <si>
    <t>・該当品目は原材料に使用されていないが、工場での製造過程で混入する可能性がある</t>
    <rPh sb="1" eb="5">
      <t>ガイトウヒンモク</t>
    </rPh>
    <rPh sb="6" eb="9">
      <t>ゲンザイリョウ</t>
    </rPh>
    <rPh sb="10" eb="12">
      <t>シヨウ</t>
    </rPh>
    <rPh sb="20" eb="22">
      <t>コウジョウ</t>
    </rPh>
    <rPh sb="24" eb="28">
      <t>セイゾウカテイ</t>
    </rPh>
    <rPh sb="29" eb="31">
      <t>コンニュウ</t>
    </rPh>
    <rPh sb="33" eb="36">
      <t>カノウセイ</t>
    </rPh>
    <phoneticPr fontId="1"/>
  </si>
  <si>
    <t>・該当品目の使用が目で見てわかる
・食べられない場合は自分で除去できる</t>
    <rPh sb="1" eb="5">
      <t>ガイトウヒンモク</t>
    </rPh>
    <rPh sb="6" eb="8">
      <t>シヨウ</t>
    </rPh>
    <rPh sb="9" eb="10">
      <t>メ</t>
    </rPh>
    <rPh sb="11" eb="12">
      <t>ミ</t>
    </rPh>
    <phoneticPr fontId="1"/>
  </si>
  <si>
    <t>以下の場合、食事の提供ができませんので弁当をご持参ください。（レンジ、ポット貸出あり）</t>
    <rPh sb="0" eb="2">
      <t>イカ</t>
    </rPh>
    <rPh sb="3" eb="5">
      <t>バアイ</t>
    </rPh>
    <rPh sb="6" eb="8">
      <t>ショクジ</t>
    </rPh>
    <rPh sb="9" eb="11">
      <t>テイキョウ</t>
    </rPh>
    <rPh sb="19" eb="21">
      <t>ベントウ</t>
    </rPh>
    <rPh sb="23" eb="25">
      <t>ジサン</t>
    </rPh>
    <rPh sb="38" eb="40">
      <t>カシダシ</t>
    </rPh>
    <phoneticPr fontId="1"/>
  </si>
  <si>
    <t>○学校給食において弁当を持参している場合</t>
    <rPh sb="1" eb="5">
      <t>ガッコウキュウショク</t>
    </rPh>
    <rPh sb="9" eb="11">
      <t>ベントウ</t>
    </rPh>
    <rPh sb="12" eb="14">
      <t>ジサン</t>
    </rPh>
    <rPh sb="18" eb="20">
      <t>バアイ</t>
    </rPh>
    <phoneticPr fontId="1"/>
  </si>
  <si>
    <t>○コンタミネーション不可の場合</t>
    <rPh sb="10" eb="12">
      <t>フカ</t>
    </rPh>
    <rPh sb="13" eb="15">
      <t>バアイ</t>
    </rPh>
    <phoneticPr fontId="1"/>
  </si>
  <si>
    <t>○食器、調理器具を共有できない場合</t>
    <rPh sb="1" eb="3">
      <t>ショッキ</t>
    </rPh>
    <rPh sb="4" eb="8">
      <t>チョウリキグ</t>
    </rPh>
    <rPh sb="9" eb="11">
      <t>キョウユウ</t>
    </rPh>
    <rPh sb="15" eb="17">
      <t>バアイ</t>
    </rPh>
    <phoneticPr fontId="1"/>
  </si>
  <si>
    <t>○みそ、油、醤油などの調味料類が不可の場合</t>
    <rPh sb="4" eb="5">
      <t>アブラ</t>
    </rPh>
    <rPh sb="6" eb="8">
      <t>ショウユ</t>
    </rPh>
    <rPh sb="11" eb="14">
      <t>チョウミリョウ</t>
    </rPh>
    <rPh sb="14" eb="15">
      <t>ルイ</t>
    </rPh>
    <rPh sb="16" eb="18">
      <t>フカ</t>
    </rPh>
    <rPh sb="19" eb="21">
      <t>バアイ</t>
    </rPh>
    <phoneticPr fontId="1"/>
  </si>
  <si>
    <t>○アレルギーが重篤または多岐に渡る場合</t>
    <rPh sb="7" eb="9">
      <t>ジュウトク</t>
    </rPh>
    <rPh sb="12" eb="14">
      <t>タキ</t>
    </rPh>
    <rPh sb="15" eb="16">
      <t>ワタ</t>
    </rPh>
    <rPh sb="17" eb="19">
      <t>バアイ</t>
    </rPh>
    <phoneticPr fontId="1"/>
  </si>
  <si>
    <t>備考欄（食事について、上記以外で配慮が必要な場合は記入してください。</t>
    <rPh sb="0" eb="3">
      <t>ビコウラン</t>
    </rPh>
    <rPh sb="4" eb="6">
      <t>ショクジ</t>
    </rPh>
    <rPh sb="11" eb="15">
      <t>ジョウキイガイ</t>
    </rPh>
    <rPh sb="16" eb="18">
      <t>ハイリョ</t>
    </rPh>
    <rPh sb="19" eb="21">
      <t>ヒツヨウ</t>
    </rPh>
    <rPh sb="22" eb="24">
      <t>バアイ</t>
    </rPh>
    <rPh sb="25" eb="27">
      <t>キニュウ</t>
    </rPh>
    <phoneticPr fontId="1"/>
  </si>
  <si>
    <t>アレルギー重症度</t>
    <rPh sb="5" eb="8">
      <t>ジュウショウド</t>
    </rPh>
    <phoneticPr fontId="1"/>
  </si>
  <si>
    <t>軽度</t>
    <rPh sb="0" eb="2">
      <t>ケイド</t>
    </rPh>
    <phoneticPr fontId="1"/>
  </si>
  <si>
    <t>重度</t>
    <rPh sb="0" eb="2">
      <t>ジュウド</t>
    </rPh>
    <phoneticPr fontId="1"/>
  </si>
  <si>
    <t>食事班</t>
    <rPh sb="0" eb="3">
      <t>ショクジハン</t>
    </rPh>
    <phoneticPr fontId="1"/>
  </si>
  <si>
    <t>該当する品目に○印</t>
    <rPh sb="0" eb="2">
      <t>ガイトウ</t>
    </rPh>
    <rPh sb="4" eb="6">
      <t>ヒンモク</t>
    </rPh>
    <rPh sb="8" eb="9">
      <t>シルシ</t>
    </rPh>
    <phoneticPr fontId="1"/>
  </si>
  <si>
    <t>・ベーコン
（卵、乳、小麦等）
・カレールー
（乳、小麦、大豆等）</t>
    <rPh sb="11" eb="13">
      <t>コムギ</t>
    </rPh>
    <rPh sb="26" eb="28">
      <t>コムギ</t>
    </rPh>
    <phoneticPr fontId="1"/>
  </si>
  <si>
    <t>・エビフライを揚げた油で揚げたさつまいもの天ぷら（えび）</t>
    <rPh sb="7" eb="8">
      <t>ア</t>
    </rPh>
    <rPh sb="10" eb="11">
      <t>アブラ</t>
    </rPh>
    <rPh sb="12" eb="13">
      <t>ア</t>
    </rPh>
    <rPh sb="21" eb="22">
      <t>テン</t>
    </rPh>
    <phoneticPr fontId="1"/>
  </si>
  <si>
    <t>生食</t>
    <rPh sb="0" eb="2">
      <t>ナマショク</t>
    </rPh>
    <phoneticPr fontId="1"/>
  </si>
  <si>
    <t>原材料（成分・ｴｷｽ）</t>
    <rPh sb="0" eb="3">
      <t>ゲンザイリョウ</t>
    </rPh>
    <rPh sb="4" eb="6">
      <t>セイブン</t>
    </rPh>
    <phoneticPr fontId="1"/>
  </si>
  <si>
    <t>・該当品目の使用が目で見てわかり、加熱されている</t>
    <rPh sb="1" eb="5">
      <t>ガイトウヒンモク</t>
    </rPh>
    <rPh sb="6" eb="8">
      <t>シヨウ</t>
    </rPh>
    <rPh sb="9" eb="10">
      <t>メ</t>
    </rPh>
    <rPh sb="11" eb="12">
      <t>ミ</t>
    </rPh>
    <rPh sb="17" eb="19">
      <t>カネツ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</si>
</sst>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UD デジタル 教科書体 N-B"/>
      <family val="1"/>
      <charset val="128"/>
    </font>
    <font>
      <sz val="8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vertical="top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2" xfId="0" quotePrefix="1" applyFont="1" applyBorder="1">
      <alignment vertical="center"/>
    </xf>
    <xf numFmtId="0" fontId="3" fillId="2" borderId="9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2" fillId="0" borderId="3" xfId="0" applyFont="1" applyBorder="1" applyAlignment="1">
      <alignment horizontal="center" vertical="top" textRotation="255"/>
    </xf>
    <xf numFmtId="0" fontId="2" fillId="0" borderId="4" xfId="0" applyFont="1" applyBorder="1" applyAlignment="1">
      <alignment horizontal="center" vertical="top" textRotation="255"/>
    </xf>
    <xf numFmtId="0" fontId="2" fillId="0" borderId="5" xfId="0" applyFont="1" applyBorder="1" applyAlignment="1">
      <alignment horizontal="center" vertical="top" textRotation="255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4" fillId="0" borderId="3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1">
    <cellStyle name="標準" xfId="0" builtinId="0"/>
  </cellStyles>
  <dxfs count="232"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FFE5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F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EB"/>
      <color rgb="FFFFFFEF"/>
      <color rgb="FFFFFFF3"/>
      <color rgb="FFFFFFE5"/>
      <color rgb="FFE7FFFF"/>
      <color rgb="FFCCFFCC"/>
      <color rgb="FFCCFFFF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730250</xdr:colOff>
      <xdr:row>5</xdr:row>
      <xdr:rowOff>95250</xdr:rowOff>
    </xdr:from>
    <xdr:to>
      <xdr:col>7</xdr:col>
      <xdr:colOff>234950</xdr:colOff>
      <xdr:row>5</xdr:row>
      <xdr:rowOff>95250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2AA6B6A-ECE3-F356-DF89-BD6F7795356D}"/>
            </a:ext>
          </a:extLst>
        </xdr:cNvPr>
        <xdr:cNvCxnSpPr/>
      </xdr:nvCxnSpPr>
      <xdr:spPr>
        <a:xfrm>
          <a:off x="2641600" y="13462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28</xdr:row>
      <xdr:rowOff>38100</xdr:rowOff>
    </xdr:from>
    <xdr:to>
      <xdr:col>3</xdr:col>
      <xdr:colOff>774700</xdr:colOff>
      <xdr:row>28</xdr:row>
      <xdr:rowOff>228600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B9D6DC8-FC97-4523-E29F-2A651EA791DD}"/>
            </a:ext>
          </a:extLst>
        </xdr:cNvPr>
        <xdr:cNvSpPr/>
      </xdr:nvSpPr>
      <xdr:spPr>
        <a:xfrm>
          <a:off x="2365375" y="7193756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28</xdr:row>
      <xdr:rowOff>38100</xdr:rowOff>
    </xdr:from>
    <xdr:to>
      <xdr:col>4</xdr:col>
      <xdr:colOff>781050</xdr:colOff>
      <xdr:row>28</xdr:row>
      <xdr:rowOff>228600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9BD347CF-2AB1-47DB-869A-1364ADA123BB}"/>
            </a:ext>
          </a:extLst>
        </xdr:cNvPr>
        <xdr:cNvSpPr/>
      </xdr:nvSpPr>
      <xdr:spPr>
        <a:xfrm>
          <a:off x="3316288" y="7193756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28</xdr:row>
      <xdr:rowOff>38100</xdr:rowOff>
    </xdr:from>
    <xdr:to>
      <xdr:col>5</xdr:col>
      <xdr:colOff>781050</xdr:colOff>
      <xdr:row>28</xdr:row>
      <xdr:rowOff>228600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A85B804-143D-401A-AC12-FBA4A98906E4}"/>
            </a:ext>
          </a:extLst>
        </xdr:cNvPr>
        <xdr:cNvSpPr/>
      </xdr:nvSpPr>
      <xdr:spPr>
        <a:xfrm>
          <a:off x="4260850" y="7193756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28</xdr:row>
      <xdr:rowOff>38100</xdr:rowOff>
    </xdr:from>
    <xdr:to>
      <xdr:col>6</xdr:col>
      <xdr:colOff>482600</xdr:colOff>
      <xdr:row>28</xdr:row>
      <xdr:rowOff>228600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4A2D0F7-FD14-4A1A-AAB7-F03E2A613A2B}"/>
            </a:ext>
          </a:extLst>
        </xdr:cNvPr>
        <xdr:cNvSpPr/>
      </xdr:nvSpPr>
      <xdr:spPr>
        <a:xfrm>
          <a:off x="4906963" y="7193756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28</xdr:row>
      <xdr:rowOff>38100</xdr:rowOff>
    </xdr:from>
    <xdr:to>
      <xdr:col>7</xdr:col>
      <xdr:colOff>463550</xdr:colOff>
      <xdr:row>28</xdr:row>
      <xdr:rowOff>228600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AE91BB3A-2EB4-4F5B-AC15-6C824A767C73}"/>
            </a:ext>
          </a:extLst>
        </xdr:cNvPr>
        <xdr:cNvSpPr/>
      </xdr:nvSpPr>
      <xdr:spPr>
        <a:xfrm>
          <a:off x="5832475" y="7193756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29</xdr:row>
      <xdr:rowOff>39687</xdr:rowOff>
    </xdr:from>
    <xdr:to>
      <xdr:col>7</xdr:col>
      <xdr:colOff>469900</xdr:colOff>
      <xdr:row>29</xdr:row>
      <xdr:rowOff>230187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39A3D1B1-83F5-42AC-97C4-5EAB3FA5FC79}"/>
            </a:ext>
          </a:extLst>
        </xdr:cNvPr>
        <xdr:cNvSpPr/>
      </xdr:nvSpPr>
      <xdr:spPr>
        <a:xfrm>
          <a:off x="5838825" y="746918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29</xdr:row>
      <xdr:rowOff>39687</xdr:rowOff>
    </xdr:from>
    <xdr:to>
      <xdr:col>6</xdr:col>
      <xdr:colOff>480217</xdr:colOff>
      <xdr:row>29</xdr:row>
      <xdr:rowOff>230187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1C86BA03-971E-4889-BF63-E6E8B1FD4C6C}"/>
            </a:ext>
          </a:extLst>
        </xdr:cNvPr>
        <xdr:cNvSpPr/>
      </xdr:nvSpPr>
      <xdr:spPr>
        <a:xfrm>
          <a:off x="4904580" y="746918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29</xdr:row>
      <xdr:rowOff>39687</xdr:rowOff>
    </xdr:from>
    <xdr:to>
      <xdr:col>5</xdr:col>
      <xdr:colOff>472279</xdr:colOff>
      <xdr:row>29</xdr:row>
      <xdr:rowOff>230187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9C26E33A-5EC9-44FF-BE6C-4B08071D842A}"/>
            </a:ext>
          </a:extLst>
        </xdr:cNvPr>
        <xdr:cNvSpPr/>
      </xdr:nvSpPr>
      <xdr:spPr>
        <a:xfrm>
          <a:off x="3952079" y="746918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29</xdr:row>
      <xdr:rowOff>39687</xdr:rowOff>
    </xdr:from>
    <xdr:to>
      <xdr:col>4</xdr:col>
      <xdr:colOff>773112</xdr:colOff>
      <xdr:row>29</xdr:row>
      <xdr:rowOff>230187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60DDC749-2F19-4A4F-B0C2-1CFBA9AFEEB1}"/>
            </a:ext>
          </a:extLst>
        </xdr:cNvPr>
        <xdr:cNvSpPr/>
      </xdr:nvSpPr>
      <xdr:spPr>
        <a:xfrm>
          <a:off x="3308350" y="746918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29</xdr:row>
      <xdr:rowOff>39687</xdr:rowOff>
    </xdr:from>
    <xdr:to>
      <xdr:col>3</xdr:col>
      <xdr:colOff>773112</xdr:colOff>
      <xdr:row>29</xdr:row>
      <xdr:rowOff>230187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8F8644CF-D70E-4FED-851F-A12E78CF2CF6}"/>
            </a:ext>
          </a:extLst>
        </xdr:cNvPr>
        <xdr:cNvSpPr/>
      </xdr:nvSpPr>
      <xdr:spPr>
        <a:xfrm>
          <a:off x="2363787" y="746918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43</xdr:row>
      <xdr:rowOff>95250</xdr:rowOff>
    </xdr:from>
    <xdr:to>
      <xdr:col>7</xdr:col>
      <xdr:colOff>234950</xdr:colOff>
      <xdr:row>43</xdr:row>
      <xdr:rowOff>95250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64E9149F-BCBE-4CAC-A5FB-E9454C99FF48}"/>
            </a:ext>
          </a:extLst>
        </xdr:cNvPr>
        <xdr:cNvCxnSpPr/>
      </xdr:nvCxnSpPr>
      <xdr:spPr>
        <a:xfrm>
          <a:off x="2679700" y="13462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66</xdr:row>
      <xdr:rowOff>38100</xdr:rowOff>
    </xdr:from>
    <xdr:to>
      <xdr:col>3</xdr:col>
      <xdr:colOff>774700</xdr:colOff>
      <xdr:row>66</xdr:row>
      <xdr:rowOff>228600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5D9FD5AB-681F-42F5-9799-5E71C31CA0B2}"/>
            </a:ext>
          </a:extLst>
        </xdr:cNvPr>
        <xdr:cNvSpPr/>
      </xdr:nvSpPr>
      <xdr:spPr>
        <a:xfrm>
          <a:off x="2362200" y="71755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66</xdr:row>
      <xdr:rowOff>38100</xdr:rowOff>
    </xdr:from>
    <xdr:to>
      <xdr:col>4</xdr:col>
      <xdr:colOff>781050</xdr:colOff>
      <xdr:row>66</xdr:row>
      <xdr:rowOff>228600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7E9FE1ED-3EDA-4E73-943F-77C87CDE1119}"/>
            </a:ext>
          </a:extLst>
        </xdr:cNvPr>
        <xdr:cNvSpPr/>
      </xdr:nvSpPr>
      <xdr:spPr>
        <a:xfrm>
          <a:off x="3314700" y="71755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66</xdr:row>
      <xdr:rowOff>38100</xdr:rowOff>
    </xdr:from>
    <xdr:to>
      <xdr:col>5</xdr:col>
      <xdr:colOff>781050</xdr:colOff>
      <xdr:row>66</xdr:row>
      <xdr:rowOff>228600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73FA6E93-0128-4D5B-87A1-49B89CC2214D}"/>
            </a:ext>
          </a:extLst>
        </xdr:cNvPr>
        <xdr:cNvSpPr/>
      </xdr:nvSpPr>
      <xdr:spPr>
        <a:xfrm>
          <a:off x="4260850" y="71755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66</xdr:row>
      <xdr:rowOff>38100</xdr:rowOff>
    </xdr:from>
    <xdr:to>
      <xdr:col>6</xdr:col>
      <xdr:colOff>482600</xdr:colOff>
      <xdr:row>66</xdr:row>
      <xdr:rowOff>228600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79D391F4-CDAC-4FA5-BDC5-287679F1655D}"/>
            </a:ext>
          </a:extLst>
        </xdr:cNvPr>
        <xdr:cNvSpPr/>
      </xdr:nvSpPr>
      <xdr:spPr>
        <a:xfrm>
          <a:off x="4908550" y="71755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66</xdr:row>
      <xdr:rowOff>38100</xdr:rowOff>
    </xdr:from>
    <xdr:to>
      <xdr:col>7</xdr:col>
      <xdr:colOff>463550</xdr:colOff>
      <xdr:row>66</xdr:row>
      <xdr:rowOff>228600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4F137451-B0E2-4995-A624-1F8843023B1E}"/>
            </a:ext>
          </a:extLst>
        </xdr:cNvPr>
        <xdr:cNvSpPr/>
      </xdr:nvSpPr>
      <xdr:spPr>
        <a:xfrm>
          <a:off x="5835650" y="71755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67</xdr:row>
      <xdr:rowOff>39687</xdr:rowOff>
    </xdr:from>
    <xdr:to>
      <xdr:col>7</xdr:col>
      <xdr:colOff>469900</xdr:colOff>
      <xdr:row>67</xdr:row>
      <xdr:rowOff>230187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7E93D52F-2DD8-4EC5-AEB9-6CD6A49ADD62}"/>
            </a:ext>
          </a:extLst>
        </xdr:cNvPr>
        <xdr:cNvSpPr/>
      </xdr:nvSpPr>
      <xdr:spPr>
        <a:xfrm>
          <a:off x="5842000" y="74501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67</xdr:row>
      <xdr:rowOff>39687</xdr:rowOff>
    </xdr:from>
    <xdr:to>
      <xdr:col>6</xdr:col>
      <xdr:colOff>480217</xdr:colOff>
      <xdr:row>67</xdr:row>
      <xdr:rowOff>230187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1D668230-BC0A-469B-97B0-EDA378F2C7EF}"/>
            </a:ext>
          </a:extLst>
        </xdr:cNvPr>
        <xdr:cNvSpPr/>
      </xdr:nvSpPr>
      <xdr:spPr>
        <a:xfrm>
          <a:off x="4906167" y="74501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67</xdr:row>
      <xdr:rowOff>39687</xdr:rowOff>
    </xdr:from>
    <xdr:to>
      <xdr:col>5</xdr:col>
      <xdr:colOff>472279</xdr:colOff>
      <xdr:row>67</xdr:row>
      <xdr:rowOff>230187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F52F0C33-20B4-4EC8-9A39-650EC412F1C7}"/>
            </a:ext>
          </a:extLst>
        </xdr:cNvPr>
        <xdr:cNvSpPr/>
      </xdr:nvSpPr>
      <xdr:spPr>
        <a:xfrm>
          <a:off x="3952079" y="74501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67</xdr:row>
      <xdr:rowOff>39687</xdr:rowOff>
    </xdr:from>
    <xdr:to>
      <xdr:col>4</xdr:col>
      <xdr:colOff>773112</xdr:colOff>
      <xdr:row>67</xdr:row>
      <xdr:rowOff>230187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E6DC3529-1535-43F7-9F08-728F8F07FB66}"/>
            </a:ext>
          </a:extLst>
        </xdr:cNvPr>
        <xdr:cNvSpPr/>
      </xdr:nvSpPr>
      <xdr:spPr>
        <a:xfrm>
          <a:off x="3306762" y="74501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67</xdr:row>
      <xdr:rowOff>39687</xdr:rowOff>
    </xdr:from>
    <xdr:to>
      <xdr:col>3</xdr:col>
      <xdr:colOff>773112</xdr:colOff>
      <xdr:row>67</xdr:row>
      <xdr:rowOff>230187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7AB396BC-AE48-47CD-8143-6930E4A1F34D}"/>
            </a:ext>
          </a:extLst>
        </xdr:cNvPr>
        <xdr:cNvSpPr/>
      </xdr:nvSpPr>
      <xdr:spPr>
        <a:xfrm>
          <a:off x="2360612" y="74501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43</xdr:row>
      <xdr:rowOff>95250</xdr:rowOff>
    </xdr:from>
    <xdr:to>
      <xdr:col>7</xdr:col>
      <xdr:colOff>234950</xdr:colOff>
      <xdr:row>43</xdr:row>
      <xdr:rowOff>95250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F8D84F62-8E39-4BAA-B405-E974843C68E4}"/>
            </a:ext>
          </a:extLst>
        </xdr:cNvPr>
        <xdr:cNvCxnSpPr/>
      </xdr:nvCxnSpPr>
      <xdr:spPr>
        <a:xfrm>
          <a:off x="2679700" y="13462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66</xdr:row>
      <xdr:rowOff>38100</xdr:rowOff>
    </xdr:from>
    <xdr:to>
      <xdr:col>3</xdr:col>
      <xdr:colOff>774700</xdr:colOff>
      <xdr:row>66</xdr:row>
      <xdr:rowOff>228600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5FCFACBD-C4F2-4E75-9349-4E579E4AF946}"/>
            </a:ext>
          </a:extLst>
        </xdr:cNvPr>
        <xdr:cNvSpPr/>
      </xdr:nvSpPr>
      <xdr:spPr>
        <a:xfrm>
          <a:off x="2362200" y="71755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66</xdr:row>
      <xdr:rowOff>38100</xdr:rowOff>
    </xdr:from>
    <xdr:to>
      <xdr:col>4</xdr:col>
      <xdr:colOff>781050</xdr:colOff>
      <xdr:row>66</xdr:row>
      <xdr:rowOff>228600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40C4F525-290D-45DA-9E3C-D0EE9FBA8300}"/>
            </a:ext>
          </a:extLst>
        </xdr:cNvPr>
        <xdr:cNvSpPr/>
      </xdr:nvSpPr>
      <xdr:spPr>
        <a:xfrm>
          <a:off x="3314700" y="71755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66</xdr:row>
      <xdr:rowOff>38100</xdr:rowOff>
    </xdr:from>
    <xdr:to>
      <xdr:col>5</xdr:col>
      <xdr:colOff>781050</xdr:colOff>
      <xdr:row>66</xdr:row>
      <xdr:rowOff>228600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AE546718-1565-44D9-93A2-94D054C2B473}"/>
            </a:ext>
          </a:extLst>
        </xdr:cNvPr>
        <xdr:cNvSpPr/>
      </xdr:nvSpPr>
      <xdr:spPr>
        <a:xfrm>
          <a:off x="4260850" y="71755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66</xdr:row>
      <xdr:rowOff>38100</xdr:rowOff>
    </xdr:from>
    <xdr:to>
      <xdr:col>6</xdr:col>
      <xdr:colOff>482600</xdr:colOff>
      <xdr:row>66</xdr:row>
      <xdr:rowOff>228600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DDD2A064-4C50-4CFC-B5BD-88B232BFB5CB}"/>
            </a:ext>
          </a:extLst>
        </xdr:cNvPr>
        <xdr:cNvSpPr/>
      </xdr:nvSpPr>
      <xdr:spPr>
        <a:xfrm>
          <a:off x="4908550" y="71755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66</xdr:row>
      <xdr:rowOff>38100</xdr:rowOff>
    </xdr:from>
    <xdr:to>
      <xdr:col>7</xdr:col>
      <xdr:colOff>463550</xdr:colOff>
      <xdr:row>66</xdr:row>
      <xdr:rowOff>228600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06F11DED-8D88-4A48-8A99-801FDAB689D0}"/>
            </a:ext>
          </a:extLst>
        </xdr:cNvPr>
        <xdr:cNvSpPr/>
      </xdr:nvSpPr>
      <xdr:spPr>
        <a:xfrm>
          <a:off x="5835650" y="71755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67</xdr:row>
      <xdr:rowOff>39687</xdr:rowOff>
    </xdr:from>
    <xdr:to>
      <xdr:col>7</xdr:col>
      <xdr:colOff>469900</xdr:colOff>
      <xdr:row>67</xdr:row>
      <xdr:rowOff>230187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EF3E1D36-0AD5-4ECD-8CA7-B8FBBBE3DAA7}"/>
            </a:ext>
          </a:extLst>
        </xdr:cNvPr>
        <xdr:cNvSpPr/>
      </xdr:nvSpPr>
      <xdr:spPr>
        <a:xfrm>
          <a:off x="5842000" y="74501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67</xdr:row>
      <xdr:rowOff>39687</xdr:rowOff>
    </xdr:from>
    <xdr:to>
      <xdr:col>6</xdr:col>
      <xdr:colOff>480217</xdr:colOff>
      <xdr:row>67</xdr:row>
      <xdr:rowOff>230187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8810D7F6-2D05-4C41-A938-A36DE50051E0}"/>
            </a:ext>
          </a:extLst>
        </xdr:cNvPr>
        <xdr:cNvSpPr/>
      </xdr:nvSpPr>
      <xdr:spPr>
        <a:xfrm>
          <a:off x="4906167" y="74501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67</xdr:row>
      <xdr:rowOff>39687</xdr:rowOff>
    </xdr:from>
    <xdr:to>
      <xdr:col>5</xdr:col>
      <xdr:colOff>472279</xdr:colOff>
      <xdr:row>67</xdr:row>
      <xdr:rowOff>230187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CC9E8308-681D-4CC0-87E1-1AEF394C6D8A}"/>
            </a:ext>
          </a:extLst>
        </xdr:cNvPr>
        <xdr:cNvSpPr/>
      </xdr:nvSpPr>
      <xdr:spPr>
        <a:xfrm>
          <a:off x="3952079" y="74501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67</xdr:row>
      <xdr:rowOff>39687</xdr:rowOff>
    </xdr:from>
    <xdr:to>
      <xdr:col>4</xdr:col>
      <xdr:colOff>773112</xdr:colOff>
      <xdr:row>67</xdr:row>
      <xdr:rowOff>230187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B7A768E2-4764-4D89-87C4-43F440C29771}"/>
            </a:ext>
          </a:extLst>
        </xdr:cNvPr>
        <xdr:cNvSpPr/>
      </xdr:nvSpPr>
      <xdr:spPr>
        <a:xfrm>
          <a:off x="3306762" y="74501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67</xdr:row>
      <xdr:rowOff>39687</xdr:rowOff>
    </xdr:from>
    <xdr:to>
      <xdr:col>3</xdr:col>
      <xdr:colOff>773112</xdr:colOff>
      <xdr:row>67</xdr:row>
      <xdr:rowOff>230187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00C6E017-3A91-4D44-A29C-C4FF521E82F5}"/>
            </a:ext>
          </a:extLst>
        </xdr:cNvPr>
        <xdr:cNvSpPr/>
      </xdr:nvSpPr>
      <xdr:spPr>
        <a:xfrm>
          <a:off x="2360612" y="74501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69850</xdr:colOff>
      <xdr:row>2</xdr:row>
      <xdr:rowOff>88900</xdr:rowOff>
    </xdr:from>
    <xdr:to>
      <xdr:col>9</xdr:col>
      <xdr:colOff>749300</xdr:colOff>
      <xdr:row>12</xdr:row>
      <xdr:rowOff>171450</xdr:rowOff>
    </xdr:to>
    <xdr:sp macro="" textlink="">
      <xdr:nvSpPr>
        <xdr:cNvPr id="36" name="フローチャート: 処理 35">
          <a:extLst>
            <a:ext uri="{FF2B5EF4-FFF2-40B4-BE49-F238E27FC236}">
              <a16:creationId xmlns:a16="http://schemas.microsoft.com/office/drawing/2014/main" id="{FACE7626-392B-10D8-8F5F-8387BAC45A29}"/>
            </a:ext>
          </a:extLst>
        </xdr:cNvPr>
        <xdr:cNvSpPr/>
      </xdr:nvSpPr>
      <xdr:spPr>
        <a:xfrm>
          <a:off x="6750050" y="730250"/>
          <a:ext cx="1803400" cy="2292350"/>
        </a:xfrm>
        <a:prstGeom prst="flowChartProcess">
          <a:avLst/>
        </a:prstGeom>
        <a:solidFill>
          <a:srgbClr val="E7FFFF"/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このファイルの使い方</a:t>
          </a:r>
          <a:endParaRPr kumimoji="1" lang="en-US" altLang="ja-JP" sz="11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Ａ：パソコンで作業する時</a:t>
          </a:r>
          <a:endParaRPr kumimoji="1" lang="en-US" altLang="ja-JP" sz="8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１、緑色のセルに必要事項入力。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（左のシートに反映される）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２、人数分の調査票を個々に完成させる。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　シートを下へ、下へ進みます。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①該当する品目（Ａ列）に○をする。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②色がついたセルを選択、記入する。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③必要があれば備考欄を記入する。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Ｂ：プリントアウトして記入する時</a:t>
          </a:r>
          <a:endParaRPr kumimoji="1" lang="en-US" altLang="ja-JP" sz="8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１、１枚目を必要枚数印刷して手書き。</a:t>
          </a:r>
        </a:p>
      </xdr:txBody>
    </xdr:sp>
    <xdr:clientData/>
  </xdr:twoCellAnchor>
  <xdr:twoCellAnchor>
    <xdr:from>
      <xdr:col>0</xdr:col>
      <xdr:colOff>222250</xdr:colOff>
      <xdr:row>11</xdr:row>
      <xdr:rowOff>139700</xdr:rowOff>
    </xdr:from>
    <xdr:to>
      <xdr:col>0</xdr:col>
      <xdr:colOff>222250</xdr:colOff>
      <xdr:row>12</xdr:row>
      <xdr:rowOff>139700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DCECED23-8F23-7103-C00B-0DB88088BCA5}"/>
            </a:ext>
          </a:extLst>
        </xdr:cNvPr>
        <xdr:cNvCxnSpPr/>
      </xdr:nvCxnSpPr>
      <xdr:spPr>
        <a:xfrm>
          <a:off x="222250" y="28003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222250</xdr:colOff>
      <xdr:row>49</xdr:row>
      <xdr:rowOff>139700</xdr:rowOff>
    </xdr:from>
    <xdr:to>
      <xdr:col>0</xdr:col>
      <xdr:colOff>222250</xdr:colOff>
      <xdr:row>50</xdr:row>
      <xdr:rowOff>139700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C115256F-C361-4967-B1A7-0411208BC1C3}"/>
            </a:ext>
          </a:extLst>
        </xdr:cNvPr>
        <xdr:cNvCxnSpPr/>
      </xdr:nvCxnSpPr>
      <xdr:spPr>
        <a:xfrm>
          <a:off x="222250" y="28003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81</xdr:row>
      <xdr:rowOff>95250</xdr:rowOff>
    </xdr:from>
    <xdr:to>
      <xdr:col>7</xdr:col>
      <xdr:colOff>234950</xdr:colOff>
      <xdr:row>81</xdr:row>
      <xdr:rowOff>95250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6B0C7D7A-F5A1-40A0-9957-55900713F68C}"/>
            </a:ext>
          </a:extLst>
        </xdr:cNvPr>
        <xdr:cNvCxnSpPr/>
      </xdr:nvCxnSpPr>
      <xdr:spPr>
        <a:xfrm>
          <a:off x="2679700" y="110363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104</xdr:row>
      <xdr:rowOff>38100</xdr:rowOff>
    </xdr:from>
    <xdr:to>
      <xdr:col>3</xdr:col>
      <xdr:colOff>774700</xdr:colOff>
      <xdr:row>104</xdr:row>
      <xdr:rowOff>228600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9FB458DC-6EB6-4936-AEC8-F60A8D88B7AC}"/>
            </a:ext>
          </a:extLst>
        </xdr:cNvPr>
        <xdr:cNvSpPr/>
      </xdr:nvSpPr>
      <xdr:spPr>
        <a:xfrm>
          <a:off x="2362200" y="168656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104</xdr:row>
      <xdr:rowOff>38100</xdr:rowOff>
    </xdr:from>
    <xdr:to>
      <xdr:col>4</xdr:col>
      <xdr:colOff>781050</xdr:colOff>
      <xdr:row>104</xdr:row>
      <xdr:rowOff>228600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A8EC8BA2-50FC-4617-BF4D-4E9D4E55B45B}"/>
            </a:ext>
          </a:extLst>
        </xdr:cNvPr>
        <xdr:cNvSpPr/>
      </xdr:nvSpPr>
      <xdr:spPr>
        <a:xfrm>
          <a:off x="3314700" y="168656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104</xdr:row>
      <xdr:rowOff>38100</xdr:rowOff>
    </xdr:from>
    <xdr:to>
      <xdr:col>5</xdr:col>
      <xdr:colOff>781050</xdr:colOff>
      <xdr:row>104</xdr:row>
      <xdr:rowOff>228600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A1412BBE-7DF6-4106-B4F3-EF6A44C64076}"/>
            </a:ext>
          </a:extLst>
        </xdr:cNvPr>
        <xdr:cNvSpPr/>
      </xdr:nvSpPr>
      <xdr:spPr>
        <a:xfrm>
          <a:off x="4260850" y="168656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104</xdr:row>
      <xdr:rowOff>38100</xdr:rowOff>
    </xdr:from>
    <xdr:to>
      <xdr:col>6</xdr:col>
      <xdr:colOff>482600</xdr:colOff>
      <xdr:row>104</xdr:row>
      <xdr:rowOff>228600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8F290EB3-F8E4-476C-A06F-EBB5CB298ED1}"/>
            </a:ext>
          </a:extLst>
        </xdr:cNvPr>
        <xdr:cNvSpPr/>
      </xdr:nvSpPr>
      <xdr:spPr>
        <a:xfrm>
          <a:off x="4908550" y="168656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104</xdr:row>
      <xdr:rowOff>38100</xdr:rowOff>
    </xdr:from>
    <xdr:to>
      <xdr:col>7</xdr:col>
      <xdr:colOff>463550</xdr:colOff>
      <xdr:row>104</xdr:row>
      <xdr:rowOff>228600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3E7087F0-4EE4-47A8-9F82-87AEFC8981F0}"/>
            </a:ext>
          </a:extLst>
        </xdr:cNvPr>
        <xdr:cNvSpPr/>
      </xdr:nvSpPr>
      <xdr:spPr>
        <a:xfrm>
          <a:off x="5835650" y="168656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105</xdr:row>
      <xdr:rowOff>39687</xdr:rowOff>
    </xdr:from>
    <xdr:to>
      <xdr:col>7</xdr:col>
      <xdr:colOff>469900</xdr:colOff>
      <xdr:row>105</xdr:row>
      <xdr:rowOff>230187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7DCE43E4-42FC-44C5-BCE2-8EC96BA76271}"/>
            </a:ext>
          </a:extLst>
        </xdr:cNvPr>
        <xdr:cNvSpPr/>
      </xdr:nvSpPr>
      <xdr:spPr>
        <a:xfrm>
          <a:off x="5842000" y="171402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105</xdr:row>
      <xdr:rowOff>39687</xdr:rowOff>
    </xdr:from>
    <xdr:to>
      <xdr:col>6</xdr:col>
      <xdr:colOff>480217</xdr:colOff>
      <xdr:row>105</xdr:row>
      <xdr:rowOff>230187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08E0890A-D0B4-4789-8A08-A01635674E8C}"/>
            </a:ext>
          </a:extLst>
        </xdr:cNvPr>
        <xdr:cNvSpPr/>
      </xdr:nvSpPr>
      <xdr:spPr>
        <a:xfrm>
          <a:off x="4906167" y="171402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105</xdr:row>
      <xdr:rowOff>39687</xdr:rowOff>
    </xdr:from>
    <xdr:to>
      <xdr:col>5</xdr:col>
      <xdr:colOff>472279</xdr:colOff>
      <xdr:row>105</xdr:row>
      <xdr:rowOff>230187</xdr:rowOff>
    </xdr:to>
    <xdr:sp macro="" textlink="">
      <xdr:nvSpPr>
        <xdr:cNvPr id="46" name="四角形: 角を丸くする 45">
          <a:extLst>
            <a:ext uri="{FF2B5EF4-FFF2-40B4-BE49-F238E27FC236}">
              <a16:creationId xmlns:a16="http://schemas.microsoft.com/office/drawing/2014/main" id="{0DB554D9-26B4-40A0-A009-28FE2FF42A44}"/>
            </a:ext>
          </a:extLst>
        </xdr:cNvPr>
        <xdr:cNvSpPr/>
      </xdr:nvSpPr>
      <xdr:spPr>
        <a:xfrm>
          <a:off x="3952079" y="171402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105</xdr:row>
      <xdr:rowOff>39687</xdr:rowOff>
    </xdr:from>
    <xdr:to>
      <xdr:col>4</xdr:col>
      <xdr:colOff>773112</xdr:colOff>
      <xdr:row>105</xdr:row>
      <xdr:rowOff>230187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1DD401D4-9B63-4389-9BC2-9AA124D492A6}"/>
            </a:ext>
          </a:extLst>
        </xdr:cNvPr>
        <xdr:cNvSpPr/>
      </xdr:nvSpPr>
      <xdr:spPr>
        <a:xfrm>
          <a:off x="3306762" y="171402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105</xdr:row>
      <xdr:rowOff>39687</xdr:rowOff>
    </xdr:from>
    <xdr:to>
      <xdr:col>3</xdr:col>
      <xdr:colOff>773112</xdr:colOff>
      <xdr:row>105</xdr:row>
      <xdr:rowOff>230187</xdr:rowOff>
    </xdr:to>
    <xdr:sp macro="" textlink="">
      <xdr:nvSpPr>
        <xdr:cNvPr id="48" name="四角形: 角を丸くする 47">
          <a:extLst>
            <a:ext uri="{FF2B5EF4-FFF2-40B4-BE49-F238E27FC236}">
              <a16:creationId xmlns:a16="http://schemas.microsoft.com/office/drawing/2014/main" id="{D4D8A8D5-E17D-40D9-B8AD-2551ECE08FFD}"/>
            </a:ext>
          </a:extLst>
        </xdr:cNvPr>
        <xdr:cNvSpPr/>
      </xdr:nvSpPr>
      <xdr:spPr>
        <a:xfrm>
          <a:off x="2360612" y="171402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81</xdr:row>
      <xdr:rowOff>95250</xdr:rowOff>
    </xdr:from>
    <xdr:to>
      <xdr:col>7</xdr:col>
      <xdr:colOff>234950</xdr:colOff>
      <xdr:row>81</xdr:row>
      <xdr:rowOff>95250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9DC7F08B-3A25-4E71-864D-F77A97313E8C}"/>
            </a:ext>
          </a:extLst>
        </xdr:cNvPr>
        <xdr:cNvCxnSpPr/>
      </xdr:nvCxnSpPr>
      <xdr:spPr>
        <a:xfrm>
          <a:off x="2679700" y="110363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104</xdr:row>
      <xdr:rowOff>38100</xdr:rowOff>
    </xdr:from>
    <xdr:to>
      <xdr:col>3</xdr:col>
      <xdr:colOff>774700</xdr:colOff>
      <xdr:row>104</xdr:row>
      <xdr:rowOff>228600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55F6DF98-BFC1-4547-A68C-C91754061B29}"/>
            </a:ext>
          </a:extLst>
        </xdr:cNvPr>
        <xdr:cNvSpPr/>
      </xdr:nvSpPr>
      <xdr:spPr>
        <a:xfrm>
          <a:off x="2362200" y="168656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104</xdr:row>
      <xdr:rowOff>38100</xdr:rowOff>
    </xdr:from>
    <xdr:to>
      <xdr:col>4</xdr:col>
      <xdr:colOff>781050</xdr:colOff>
      <xdr:row>104</xdr:row>
      <xdr:rowOff>228600</xdr:rowOff>
    </xdr:to>
    <xdr:sp macro="" textlink="">
      <xdr:nvSpPr>
        <xdr:cNvPr id="51" name="四角形: 角を丸くする 50">
          <a:extLst>
            <a:ext uri="{FF2B5EF4-FFF2-40B4-BE49-F238E27FC236}">
              <a16:creationId xmlns:a16="http://schemas.microsoft.com/office/drawing/2014/main" id="{89A4E8B5-523E-45E6-A297-E03805585E9F}"/>
            </a:ext>
          </a:extLst>
        </xdr:cNvPr>
        <xdr:cNvSpPr/>
      </xdr:nvSpPr>
      <xdr:spPr>
        <a:xfrm>
          <a:off x="3314700" y="168656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104</xdr:row>
      <xdr:rowOff>38100</xdr:rowOff>
    </xdr:from>
    <xdr:to>
      <xdr:col>5</xdr:col>
      <xdr:colOff>781050</xdr:colOff>
      <xdr:row>104</xdr:row>
      <xdr:rowOff>228600</xdr:rowOff>
    </xdr:to>
    <xdr:sp macro="" textlink="">
      <xdr:nvSpPr>
        <xdr:cNvPr id="52" name="四角形: 角を丸くする 51">
          <a:extLst>
            <a:ext uri="{FF2B5EF4-FFF2-40B4-BE49-F238E27FC236}">
              <a16:creationId xmlns:a16="http://schemas.microsoft.com/office/drawing/2014/main" id="{0643BA87-67AC-4CFB-A700-EAB31C51F8D0}"/>
            </a:ext>
          </a:extLst>
        </xdr:cNvPr>
        <xdr:cNvSpPr/>
      </xdr:nvSpPr>
      <xdr:spPr>
        <a:xfrm>
          <a:off x="4260850" y="168656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104</xdr:row>
      <xdr:rowOff>38100</xdr:rowOff>
    </xdr:from>
    <xdr:to>
      <xdr:col>6</xdr:col>
      <xdr:colOff>482600</xdr:colOff>
      <xdr:row>104</xdr:row>
      <xdr:rowOff>228600</xdr:rowOff>
    </xdr:to>
    <xdr:sp macro="" textlink="">
      <xdr:nvSpPr>
        <xdr:cNvPr id="53" name="四角形: 角を丸くする 52">
          <a:extLst>
            <a:ext uri="{FF2B5EF4-FFF2-40B4-BE49-F238E27FC236}">
              <a16:creationId xmlns:a16="http://schemas.microsoft.com/office/drawing/2014/main" id="{9378082B-8C84-4D08-8345-6E1C74A32D39}"/>
            </a:ext>
          </a:extLst>
        </xdr:cNvPr>
        <xdr:cNvSpPr/>
      </xdr:nvSpPr>
      <xdr:spPr>
        <a:xfrm>
          <a:off x="4908550" y="168656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104</xdr:row>
      <xdr:rowOff>38100</xdr:rowOff>
    </xdr:from>
    <xdr:to>
      <xdr:col>7</xdr:col>
      <xdr:colOff>463550</xdr:colOff>
      <xdr:row>104</xdr:row>
      <xdr:rowOff>228600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8833AEF5-539C-424D-ACB8-DE418509EF8B}"/>
            </a:ext>
          </a:extLst>
        </xdr:cNvPr>
        <xdr:cNvSpPr/>
      </xdr:nvSpPr>
      <xdr:spPr>
        <a:xfrm>
          <a:off x="5835650" y="168656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105</xdr:row>
      <xdr:rowOff>39687</xdr:rowOff>
    </xdr:from>
    <xdr:to>
      <xdr:col>7</xdr:col>
      <xdr:colOff>469900</xdr:colOff>
      <xdr:row>105</xdr:row>
      <xdr:rowOff>230187</xdr:rowOff>
    </xdr:to>
    <xdr:sp macro="" textlink="">
      <xdr:nvSpPr>
        <xdr:cNvPr id="55" name="四角形: 角を丸くする 54">
          <a:extLst>
            <a:ext uri="{FF2B5EF4-FFF2-40B4-BE49-F238E27FC236}">
              <a16:creationId xmlns:a16="http://schemas.microsoft.com/office/drawing/2014/main" id="{6BF8AF45-72B1-41C2-A3D0-EBB13E15EA0D}"/>
            </a:ext>
          </a:extLst>
        </xdr:cNvPr>
        <xdr:cNvSpPr/>
      </xdr:nvSpPr>
      <xdr:spPr>
        <a:xfrm>
          <a:off x="5842000" y="171402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105</xdr:row>
      <xdr:rowOff>39687</xdr:rowOff>
    </xdr:from>
    <xdr:to>
      <xdr:col>6</xdr:col>
      <xdr:colOff>480217</xdr:colOff>
      <xdr:row>105</xdr:row>
      <xdr:rowOff>230187</xdr:rowOff>
    </xdr:to>
    <xdr:sp macro="" textlink="">
      <xdr:nvSpPr>
        <xdr:cNvPr id="56" name="四角形: 角を丸くする 55">
          <a:extLst>
            <a:ext uri="{FF2B5EF4-FFF2-40B4-BE49-F238E27FC236}">
              <a16:creationId xmlns:a16="http://schemas.microsoft.com/office/drawing/2014/main" id="{C1C81382-25A0-4EE3-A309-747E267BB018}"/>
            </a:ext>
          </a:extLst>
        </xdr:cNvPr>
        <xdr:cNvSpPr/>
      </xdr:nvSpPr>
      <xdr:spPr>
        <a:xfrm>
          <a:off x="4906167" y="171402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105</xdr:row>
      <xdr:rowOff>39687</xdr:rowOff>
    </xdr:from>
    <xdr:to>
      <xdr:col>5</xdr:col>
      <xdr:colOff>472279</xdr:colOff>
      <xdr:row>105</xdr:row>
      <xdr:rowOff>230187</xdr:rowOff>
    </xdr:to>
    <xdr:sp macro="" textlink="">
      <xdr:nvSpPr>
        <xdr:cNvPr id="57" name="四角形: 角を丸くする 56">
          <a:extLst>
            <a:ext uri="{FF2B5EF4-FFF2-40B4-BE49-F238E27FC236}">
              <a16:creationId xmlns:a16="http://schemas.microsoft.com/office/drawing/2014/main" id="{C0EB0633-A4AF-413F-832C-A985E8338DD1}"/>
            </a:ext>
          </a:extLst>
        </xdr:cNvPr>
        <xdr:cNvSpPr/>
      </xdr:nvSpPr>
      <xdr:spPr>
        <a:xfrm>
          <a:off x="3952079" y="171402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105</xdr:row>
      <xdr:rowOff>39687</xdr:rowOff>
    </xdr:from>
    <xdr:to>
      <xdr:col>4</xdr:col>
      <xdr:colOff>773112</xdr:colOff>
      <xdr:row>105</xdr:row>
      <xdr:rowOff>230187</xdr:rowOff>
    </xdr:to>
    <xdr:sp macro="" textlink="">
      <xdr:nvSpPr>
        <xdr:cNvPr id="58" name="四角形: 角を丸くする 57">
          <a:extLst>
            <a:ext uri="{FF2B5EF4-FFF2-40B4-BE49-F238E27FC236}">
              <a16:creationId xmlns:a16="http://schemas.microsoft.com/office/drawing/2014/main" id="{F0D721DE-E401-4D24-8F24-EB1824697B2E}"/>
            </a:ext>
          </a:extLst>
        </xdr:cNvPr>
        <xdr:cNvSpPr/>
      </xdr:nvSpPr>
      <xdr:spPr>
        <a:xfrm>
          <a:off x="3306762" y="171402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105</xdr:row>
      <xdr:rowOff>39687</xdr:rowOff>
    </xdr:from>
    <xdr:to>
      <xdr:col>3</xdr:col>
      <xdr:colOff>773112</xdr:colOff>
      <xdr:row>105</xdr:row>
      <xdr:rowOff>230187</xdr:rowOff>
    </xdr:to>
    <xdr:sp macro="" textlink="">
      <xdr:nvSpPr>
        <xdr:cNvPr id="59" name="四角形: 角を丸くする 58">
          <a:extLst>
            <a:ext uri="{FF2B5EF4-FFF2-40B4-BE49-F238E27FC236}">
              <a16:creationId xmlns:a16="http://schemas.microsoft.com/office/drawing/2014/main" id="{9C9D6D7A-BDC8-4FE3-8116-83C5EE040235}"/>
            </a:ext>
          </a:extLst>
        </xdr:cNvPr>
        <xdr:cNvSpPr/>
      </xdr:nvSpPr>
      <xdr:spPr>
        <a:xfrm>
          <a:off x="2360612" y="171402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87</xdr:row>
      <xdr:rowOff>139700</xdr:rowOff>
    </xdr:from>
    <xdr:to>
      <xdr:col>0</xdr:col>
      <xdr:colOff>222250</xdr:colOff>
      <xdr:row>88</xdr:row>
      <xdr:rowOff>139700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3EB98E1E-D6EC-49FB-B97B-A0F91A3775B3}"/>
            </a:ext>
          </a:extLst>
        </xdr:cNvPr>
        <xdr:cNvCxnSpPr/>
      </xdr:nvCxnSpPr>
      <xdr:spPr>
        <a:xfrm>
          <a:off x="222250" y="124904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119</xdr:row>
      <xdr:rowOff>95250</xdr:rowOff>
    </xdr:from>
    <xdr:to>
      <xdr:col>7</xdr:col>
      <xdr:colOff>234950</xdr:colOff>
      <xdr:row>119</xdr:row>
      <xdr:rowOff>95250</xdr:rowOff>
    </xdr:to>
    <xdr:cxnSp macro="">
      <xdr:nvCxnSpPr>
        <xdr:cNvPr id="61" name="直線矢印コネクタ 60">
          <a:extLst>
            <a:ext uri="{FF2B5EF4-FFF2-40B4-BE49-F238E27FC236}">
              <a16:creationId xmlns:a16="http://schemas.microsoft.com/office/drawing/2014/main" id="{A042F6D4-5CB3-4F63-A89B-C0DDAC945A5B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142</xdr:row>
      <xdr:rowOff>38100</xdr:rowOff>
    </xdr:from>
    <xdr:to>
      <xdr:col>3</xdr:col>
      <xdr:colOff>774700</xdr:colOff>
      <xdr:row>142</xdr:row>
      <xdr:rowOff>228600</xdr:rowOff>
    </xdr:to>
    <xdr:sp macro="" textlink="">
      <xdr:nvSpPr>
        <xdr:cNvPr id="62" name="四角形: 角を丸くする 61">
          <a:extLst>
            <a:ext uri="{FF2B5EF4-FFF2-40B4-BE49-F238E27FC236}">
              <a16:creationId xmlns:a16="http://schemas.microsoft.com/office/drawing/2014/main" id="{F342E961-432B-4CEB-B499-CFA6D8091AEC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142</xdr:row>
      <xdr:rowOff>38100</xdr:rowOff>
    </xdr:from>
    <xdr:to>
      <xdr:col>4</xdr:col>
      <xdr:colOff>781050</xdr:colOff>
      <xdr:row>142</xdr:row>
      <xdr:rowOff>228600</xdr:rowOff>
    </xdr:to>
    <xdr:sp macro="" textlink="">
      <xdr:nvSpPr>
        <xdr:cNvPr id="63" name="四角形: 角を丸くする 62">
          <a:extLst>
            <a:ext uri="{FF2B5EF4-FFF2-40B4-BE49-F238E27FC236}">
              <a16:creationId xmlns:a16="http://schemas.microsoft.com/office/drawing/2014/main" id="{EAE7CD39-88BC-4E09-93B5-E7989090186E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142</xdr:row>
      <xdr:rowOff>38100</xdr:rowOff>
    </xdr:from>
    <xdr:to>
      <xdr:col>5</xdr:col>
      <xdr:colOff>781050</xdr:colOff>
      <xdr:row>142</xdr:row>
      <xdr:rowOff>228600</xdr:rowOff>
    </xdr:to>
    <xdr:sp macro="" textlink="">
      <xdr:nvSpPr>
        <xdr:cNvPr id="64" name="四角形: 角を丸くする 63">
          <a:extLst>
            <a:ext uri="{FF2B5EF4-FFF2-40B4-BE49-F238E27FC236}">
              <a16:creationId xmlns:a16="http://schemas.microsoft.com/office/drawing/2014/main" id="{BD78A39C-E24B-4871-8A6D-50B3D0B507E3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142</xdr:row>
      <xdr:rowOff>38100</xdr:rowOff>
    </xdr:from>
    <xdr:to>
      <xdr:col>6</xdr:col>
      <xdr:colOff>482600</xdr:colOff>
      <xdr:row>142</xdr:row>
      <xdr:rowOff>228600</xdr:rowOff>
    </xdr:to>
    <xdr:sp macro="" textlink="">
      <xdr:nvSpPr>
        <xdr:cNvPr id="65" name="四角形: 角を丸くする 64">
          <a:extLst>
            <a:ext uri="{FF2B5EF4-FFF2-40B4-BE49-F238E27FC236}">
              <a16:creationId xmlns:a16="http://schemas.microsoft.com/office/drawing/2014/main" id="{D66B6D40-48BC-4445-88D2-EC383F591CBF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142</xdr:row>
      <xdr:rowOff>38100</xdr:rowOff>
    </xdr:from>
    <xdr:to>
      <xdr:col>7</xdr:col>
      <xdr:colOff>463550</xdr:colOff>
      <xdr:row>142</xdr:row>
      <xdr:rowOff>228600</xdr:rowOff>
    </xdr:to>
    <xdr:sp macro="" textlink="">
      <xdr:nvSpPr>
        <xdr:cNvPr id="66" name="四角形: 角を丸くする 65">
          <a:extLst>
            <a:ext uri="{FF2B5EF4-FFF2-40B4-BE49-F238E27FC236}">
              <a16:creationId xmlns:a16="http://schemas.microsoft.com/office/drawing/2014/main" id="{BB849DFE-F418-4273-84C2-1F4AD40F90F9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143</xdr:row>
      <xdr:rowOff>39687</xdr:rowOff>
    </xdr:from>
    <xdr:to>
      <xdr:col>7</xdr:col>
      <xdr:colOff>469900</xdr:colOff>
      <xdr:row>143</xdr:row>
      <xdr:rowOff>230187</xdr:rowOff>
    </xdr:to>
    <xdr:sp macro="" textlink="">
      <xdr:nvSpPr>
        <xdr:cNvPr id="67" name="四角形: 角を丸くする 66">
          <a:extLst>
            <a:ext uri="{FF2B5EF4-FFF2-40B4-BE49-F238E27FC236}">
              <a16:creationId xmlns:a16="http://schemas.microsoft.com/office/drawing/2014/main" id="{7341CFD5-A2CE-45F3-A0D9-B631F1B32F59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143</xdr:row>
      <xdr:rowOff>39687</xdr:rowOff>
    </xdr:from>
    <xdr:to>
      <xdr:col>6</xdr:col>
      <xdr:colOff>480217</xdr:colOff>
      <xdr:row>143</xdr:row>
      <xdr:rowOff>230187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1B90B161-614E-4BD0-9351-6D3CD910A19C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143</xdr:row>
      <xdr:rowOff>39687</xdr:rowOff>
    </xdr:from>
    <xdr:to>
      <xdr:col>5</xdr:col>
      <xdr:colOff>472279</xdr:colOff>
      <xdr:row>143</xdr:row>
      <xdr:rowOff>230187</xdr:rowOff>
    </xdr:to>
    <xdr:sp macro="" textlink="">
      <xdr:nvSpPr>
        <xdr:cNvPr id="69" name="四角形: 角を丸くする 68">
          <a:extLst>
            <a:ext uri="{FF2B5EF4-FFF2-40B4-BE49-F238E27FC236}">
              <a16:creationId xmlns:a16="http://schemas.microsoft.com/office/drawing/2014/main" id="{EF2E75B7-FBBB-42BA-8B07-94764DE9F32D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143</xdr:row>
      <xdr:rowOff>39687</xdr:rowOff>
    </xdr:from>
    <xdr:to>
      <xdr:col>4</xdr:col>
      <xdr:colOff>773112</xdr:colOff>
      <xdr:row>143</xdr:row>
      <xdr:rowOff>230187</xdr:rowOff>
    </xdr:to>
    <xdr:sp macro="" textlink="">
      <xdr:nvSpPr>
        <xdr:cNvPr id="70" name="四角形: 角を丸くする 69">
          <a:extLst>
            <a:ext uri="{FF2B5EF4-FFF2-40B4-BE49-F238E27FC236}">
              <a16:creationId xmlns:a16="http://schemas.microsoft.com/office/drawing/2014/main" id="{E52726C8-8230-4FC3-8D36-AF1408396E82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143</xdr:row>
      <xdr:rowOff>39687</xdr:rowOff>
    </xdr:from>
    <xdr:to>
      <xdr:col>3</xdr:col>
      <xdr:colOff>773112</xdr:colOff>
      <xdr:row>143</xdr:row>
      <xdr:rowOff>230187</xdr:rowOff>
    </xdr:to>
    <xdr:sp macro="" textlink="">
      <xdr:nvSpPr>
        <xdr:cNvPr id="71" name="四角形: 角を丸くする 70">
          <a:extLst>
            <a:ext uri="{FF2B5EF4-FFF2-40B4-BE49-F238E27FC236}">
              <a16:creationId xmlns:a16="http://schemas.microsoft.com/office/drawing/2014/main" id="{B1F6AAF9-183D-4964-8317-C89302022167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119</xdr:row>
      <xdr:rowOff>95250</xdr:rowOff>
    </xdr:from>
    <xdr:to>
      <xdr:col>7</xdr:col>
      <xdr:colOff>234950</xdr:colOff>
      <xdr:row>119</xdr:row>
      <xdr:rowOff>95250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0C352DEC-9EA3-497A-AF1A-08B0A24D5904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142</xdr:row>
      <xdr:rowOff>38100</xdr:rowOff>
    </xdr:from>
    <xdr:to>
      <xdr:col>3</xdr:col>
      <xdr:colOff>774700</xdr:colOff>
      <xdr:row>142</xdr:row>
      <xdr:rowOff>228600</xdr:rowOff>
    </xdr:to>
    <xdr:sp macro="" textlink="">
      <xdr:nvSpPr>
        <xdr:cNvPr id="73" name="四角形: 角を丸くする 72">
          <a:extLst>
            <a:ext uri="{FF2B5EF4-FFF2-40B4-BE49-F238E27FC236}">
              <a16:creationId xmlns:a16="http://schemas.microsoft.com/office/drawing/2014/main" id="{59B207CD-4663-40FA-9F01-922DCFC41021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142</xdr:row>
      <xdr:rowOff>38100</xdr:rowOff>
    </xdr:from>
    <xdr:to>
      <xdr:col>4</xdr:col>
      <xdr:colOff>781050</xdr:colOff>
      <xdr:row>142</xdr:row>
      <xdr:rowOff>228600</xdr:rowOff>
    </xdr:to>
    <xdr:sp macro="" textlink="">
      <xdr:nvSpPr>
        <xdr:cNvPr id="74" name="四角形: 角を丸くする 73">
          <a:extLst>
            <a:ext uri="{FF2B5EF4-FFF2-40B4-BE49-F238E27FC236}">
              <a16:creationId xmlns:a16="http://schemas.microsoft.com/office/drawing/2014/main" id="{11C73AF9-8199-4152-A56D-B0BB03B78E67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142</xdr:row>
      <xdr:rowOff>38100</xdr:rowOff>
    </xdr:from>
    <xdr:to>
      <xdr:col>5</xdr:col>
      <xdr:colOff>781050</xdr:colOff>
      <xdr:row>142</xdr:row>
      <xdr:rowOff>228600</xdr:rowOff>
    </xdr:to>
    <xdr:sp macro="" textlink="">
      <xdr:nvSpPr>
        <xdr:cNvPr id="75" name="四角形: 角を丸くする 74">
          <a:extLst>
            <a:ext uri="{FF2B5EF4-FFF2-40B4-BE49-F238E27FC236}">
              <a16:creationId xmlns:a16="http://schemas.microsoft.com/office/drawing/2014/main" id="{DDEBD390-A9B9-41A4-9D3E-09381401AF82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142</xdr:row>
      <xdr:rowOff>38100</xdr:rowOff>
    </xdr:from>
    <xdr:to>
      <xdr:col>6</xdr:col>
      <xdr:colOff>482600</xdr:colOff>
      <xdr:row>142</xdr:row>
      <xdr:rowOff>228600</xdr:rowOff>
    </xdr:to>
    <xdr:sp macro="" textlink="">
      <xdr:nvSpPr>
        <xdr:cNvPr id="76" name="四角形: 角を丸くする 75">
          <a:extLst>
            <a:ext uri="{FF2B5EF4-FFF2-40B4-BE49-F238E27FC236}">
              <a16:creationId xmlns:a16="http://schemas.microsoft.com/office/drawing/2014/main" id="{C3D6ECEF-2406-4D75-A358-460F37A21E02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142</xdr:row>
      <xdr:rowOff>38100</xdr:rowOff>
    </xdr:from>
    <xdr:to>
      <xdr:col>7</xdr:col>
      <xdr:colOff>463550</xdr:colOff>
      <xdr:row>142</xdr:row>
      <xdr:rowOff>228600</xdr:rowOff>
    </xdr:to>
    <xdr:sp macro="" textlink="">
      <xdr:nvSpPr>
        <xdr:cNvPr id="77" name="四角形: 角を丸くする 76">
          <a:extLst>
            <a:ext uri="{FF2B5EF4-FFF2-40B4-BE49-F238E27FC236}">
              <a16:creationId xmlns:a16="http://schemas.microsoft.com/office/drawing/2014/main" id="{04F910EC-2848-483E-B033-2D4D4D6C6D0B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143</xdr:row>
      <xdr:rowOff>39687</xdr:rowOff>
    </xdr:from>
    <xdr:to>
      <xdr:col>7</xdr:col>
      <xdr:colOff>469900</xdr:colOff>
      <xdr:row>143</xdr:row>
      <xdr:rowOff>230187</xdr:rowOff>
    </xdr:to>
    <xdr:sp macro="" textlink="">
      <xdr:nvSpPr>
        <xdr:cNvPr id="78" name="四角形: 角を丸くする 77">
          <a:extLst>
            <a:ext uri="{FF2B5EF4-FFF2-40B4-BE49-F238E27FC236}">
              <a16:creationId xmlns:a16="http://schemas.microsoft.com/office/drawing/2014/main" id="{C9C7679E-8980-4F4E-B24B-23DA6CDFCB92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143</xdr:row>
      <xdr:rowOff>39687</xdr:rowOff>
    </xdr:from>
    <xdr:to>
      <xdr:col>6</xdr:col>
      <xdr:colOff>480217</xdr:colOff>
      <xdr:row>143</xdr:row>
      <xdr:rowOff>230187</xdr:rowOff>
    </xdr:to>
    <xdr:sp macro="" textlink="">
      <xdr:nvSpPr>
        <xdr:cNvPr id="79" name="四角形: 角を丸くする 78">
          <a:extLst>
            <a:ext uri="{FF2B5EF4-FFF2-40B4-BE49-F238E27FC236}">
              <a16:creationId xmlns:a16="http://schemas.microsoft.com/office/drawing/2014/main" id="{C8578130-5495-4EE6-B535-FCA920DDAA21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143</xdr:row>
      <xdr:rowOff>39687</xdr:rowOff>
    </xdr:from>
    <xdr:to>
      <xdr:col>5</xdr:col>
      <xdr:colOff>472279</xdr:colOff>
      <xdr:row>143</xdr:row>
      <xdr:rowOff>230187</xdr:rowOff>
    </xdr:to>
    <xdr:sp macro="" textlink="">
      <xdr:nvSpPr>
        <xdr:cNvPr id="80" name="四角形: 角を丸くする 79">
          <a:extLst>
            <a:ext uri="{FF2B5EF4-FFF2-40B4-BE49-F238E27FC236}">
              <a16:creationId xmlns:a16="http://schemas.microsoft.com/office/drawing/2014/main" id="{9573E194-21DE-4C6D-872B-1F5A053522C0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143</xdr:row>
      <xdr:rowOff>39687</xdr:rowOff>
    </xdr:from>
    <xdr:to>
      <xdr:col>4</xdr:col>
      <xdr:colOff>773112</xdr:colOff>
      <xdr:row>143</xdr:row>
      <xdr:rowOff>230187</xdr:rowOff>
    </xdr:to>
    <xdr:sp macro="" textlink="">
      <xdr:nvSpPr>
        <xdr:cNvPr id="81" name="四角形: 角を丸くする 80">
          <a:extLst>
            <a:ext uri="{FF2B5EF4-FFF2-40B4-BE49-F238E27FC236}">
              <a16:creationId xmlns:a16="http://schemas.microsoft.com/office/drawing/2014/main" id="{F318FDBF-5300-412B-AE8C-83DCDD97AA79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143</xdr:row>
      <xdr:rowOff>39687</xdr:rowOff>
    </xdr:from>
    <xdr:to>
      <xdr:col>3</xdr:col>
      <xdr:colOff>773112</xdr:colOff>
      <xdr:row>143</xdr:row>
      <xdr:rowOff>230187</xdr:rowOff>
    </xdr:to>
    <xdr:sp macro="" textlink="">
      <xdr:nvSpPr>
        <xdr:cNvPr id="82" name="四角形: 角を丸くする 81">
          <a:extLst>
            <a:ext uri="{FF2B5EF4-FFF2-40B4-BE49-F238E27FC236}">
              <a16:creationId xmlns:a16="http://schemas.microsoft.com/office/drawing/2014/main" id="{29E3111B-8A1A-4371-9624-4217735BD6E7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125</xdr:row>
      <xdr:rowOff>139700</xdr:rowOff>
    </xdr:from>
    <xdr:to>
      <xdr:col>0</xdr:col>
      <xdr:colOff>222250</xdr:colOff>
      <xdr:row>126</xdr:row>
      <xdr:rowOff>139700</xdr:rowOff>
    </xdr:to>
    <xdr:cxnSp macro="">
      <xdr:nvCxnSpPr>
        <xdr:cNvPr id="83" name="直線矢印コネクタ 82">
          <a:extLst>
            <a:ext uri="{FF2B5EF4-FFF2-40B4-BE49-F238E27FC236}">
              <a16:creationId xmlns:a16="http://schemas.microsoft.com/office/drawing/2014/main" id="{6C794583-ED1D-4F41-92E8-E68561F340D0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157</xdr:row>
      <xdr:rowOff>95250</xdr:rowOff>
    </xdr:from>
    <xdr:to>
      <xdr:col>7</xdr:col>
      <xdr:colOff>234950</xdr:colOff>
      <xdr:row>157</xdr:row>
      <xdr:rowOff>95250</xdr:rowOff>
    </xdr:to>
    <xdr:cxnSp macro="">
      <xdr:nvCxnSpPr>
        <xdr:cNvPr id="84" name="直線矢印コネクタ 83">
          <a:extLst>
            <a:ext uri="{FF2B5EF4-FFF2-40B4-BE49-F238E27FC236}">
              <a16:creationId xmlns:a16="http://schemas.microsoft.com/office/drawing/2014/main" id="{0A93E4AF-CA63-4653-984B-E8C199159992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180</xdr:row>
      <xdr:rowOff>38100</xdr:rowOff>
    </xdr:from>
    <xdr:to>
      <xdr:col>3</xdr:col>
      <xdr:colOff>774700</xdr:colOff>
      <xdr:row>180</xdr:row>
      <xdr:rowOff>228600</xdr:rowOff>
    </xdr:to>
    <xdr:sp macro="" textlink="">
      <xdr:nvSpPr>
        <xdr:cNvPr id="85" name="四角形: 角を丸くする 84">
          <a:extLst>
            <a:ext uri="{FF2B5EF4-FFF2-40B4-BE49-F238E27FC236}">
              <a16:creationId xmlns:a16="http://schemas.microsoft.com/office/drawing/2014/main" id="{C78AD76E-B7F0-4895-9442-C01D592A5C66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180</xdr:row>
      <xdr:rowOff>38100</xdr:rowOff>
    </xdr:from>
    <xdr:to>
      <xdr:col>4</xdr:col>
      <xdr:colOff>781050</xdr:colOff>
      <xdr:row>180</xdr:row>
      <xdr:rowOff>228600</xdr:rowOff>
    </xdr:to>
    <xdr:sp macro="" textlink="">
      <xdr:nvSpPr>
        <xdr:cNvPr id="86" name="四角形: 角を丸くする 85">
          <a:extLst>
            <a:ext uri="{FF2B5EF4-FFF2-40B4-BE49-F238E27FC236}">
              <a16:creationId xmlns:a16="http://schemas.microsoft.com/office/drawing/2014/main" id="{C8FBE4B2-FB8B-4205-BCE7-0AEC14FA1137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180</xdr:row>
      <xdr:rowOff>38100</xdr:rowOff>
    </xdr:from>
    <xdr:to>
      <xdr:col>5</xdr:col>
      <xdr:colOff>781050</xdr:colOff>
      <xdr:row>180</xdr:row>
      <xdr:rowOff>228600</xdr:rowOff>
    </xdr:to>
    <xdr:sp macro="" textlink="">
      <xdr:nvSpPr>
        <xdr:cNvPr id="87" name="四角形: 角を丸くする 86">
          <a:extLst>
            <a:ext uri="{FF2B5EF4-FFF2-40B4-BE49-F238E27FC236}">
              <a16:creationId xmlns:a16="http://schemas.microsoft.com/office/drawing/2014/main" id="{B585411F-65B7-4BB3-A9FA-D9078C7E2C94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180</xdr:row>
      <xdr:rowOff>38100</xdr:rowOff>
    </xdr:from>
    <xdr:to>
      <xdr:col>6</xdr:col>
      <xdr:colOff>482600</xdr:colOff>
      <xdr:row>180</xdr:row>
      <xdr:rowOff>228600</xdr:rowOff>
    </xdr:to>
    <xdr:sp macro="" textlink="">
      <xdr:nvSpPr>
        <xdr:cNvPr id="88" name="四角形: 角を丸くする 87">
          <a:extLst>
            <a:ext uri="{FF2B5EF4-FFF2-40B4-BE49-F238E27FC236}">
              <a16:creationId xmlns:a16="http://schemas.microsoft.com/office/drawing/2014/main" id="{A6E5059C-A502-4AB9-8143-51AF1D1A4997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180</xdr:row>
      <xdr:rowOff>38100</xdr:rowOff>
    </xdr:from>
    <xdr:to>
      <xdr:col>7</xdr:col>
      <xdr:colOff>463550</xdr:colOff>
      <xdr:row>180</xdr:row>
      <xdr:rowOff>228600</xdr:rowOff>
    </xdr:to>
    <xdr:sp macro="" textlink="">
      <xdr:nvSpPr>
        <xdr:cNvPr id="89" name="四角形: 角を丸くする 88">
          <a:extLst>
            <a:ext uri="{FF2B5EF4-FFF2-40B4-BE49-F238E27FC236}">
              <a16:creationId xmlns:a16="http://schemas.microsoft.com/office/drawing/2014/main" id="{1C0E27FF-A422-483A-B695-3BA110C51BD3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181</xdr:row>
      <xdr:rowOff>39687</xdr:rowOff>
    </xdr:from>
    <xdr:to>
      <xdr:col>7</xdr:col>
      <xdr:colOff>469900</xdr:colOff>
      <xdr:row>181</xdr:row>
      <xdr:rowOff>230187</xdr:rowOff>
    </xdr:to>
    <xdr:sp macro="" textlink="">
      <xdr:nvSpPr>
        <xdr:cNvPr id="90" name="四角形: 角を丸くする 89">
          <a:extLst>
            <a:ext uri="{FF2B5EF4-FFF2-40B4-BE49-F238E27FC236}">
              <a16:creationId xmlns:a16="http://schemas.microsoft.com/office/drawing/2014/main" id="{4F27D8B4-D619-420C-8C77-83025C181349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181</xdr:row>
      <xdr:rowOff>39687</xdr:rowOff>
    </xdr:from>
    <xdr:to>
      <xdr:col>6</xdr:col>
      <xdr:colOff>480217</xdr:colOff>
      <xdr:row>181</xdr:row>
      <xdr:rowOff>230187</xdr:rowOff>
    </xdr:to>
    <xdr:sp macro="" textlink="">
      <xdr:nvSpPr>
        <xdr:cNvPr id="91" name="四角形: 角を丸くする 90">
          <a:extLst>
            <a:ext uri="{FF2B5EF4-FFF2-40B4-BE49-F238E27FC236}">
              <a16:creationId xmlns:a16="http://schemas.microsoft.com/office/drawing/2014/main" id="{915623FE-A88F-48E0-A979-C94409FB3E03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181</xdr:row>
      <xdr:rowOff>39687</xdr:rowOff>
    </xdr:from>
    <xdr:to>
      <xdr:col>5</xdr:col>
      <xdr:colOff>472279</xdr:colOff>
      <xdr:row>181</xdr:row>
      <xdr:rowOff>230187</xdr:rowOff>
    </xdr:to>
    <xdr:sp macro="" textlink="">
      <xdr:nvSpPr>
        <xdr:cNvPr id="92" name="四角形: 角を丸くする 91">
          <a:extLst>
            <a:ext uri="{FF2B5EF4-FFF2-40B4-BE49-F238E27FC236}">
              <a16:creationId xmlns:a16="http://schemas.microsoft.com/office/drawing/2014/main" id="{25CB00C5-44FA-45EC-AE77-57E1224876B9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181</xdr:row>
      <xdr:rowOff>39687</xdr:rowOff>
    </xdr:from>
    <xdr:to>
      <xdr:col>4</xdr:col>
      <xdr:colOff>773112</xdr:colOff>
      <xdr:row>181</xdr:row>
      <xdr:rowOff>230187</xdr:rowOff>
    </xdr:to>
    <xdr:sp macro="" textlink="">
      <xdr:nvSpPr>
        <xdr:cNvPr id="93" name="四角形: 角を丸くする 92">
          <a:extLst>
            <a:ext uri="{FF2B5EF4-FFF2-40B4-BE49-F238E27FC236}">
              <a16:creationId xmlns:a16="http://schemas.microsoft.com/office/drawing/2014/main" id="{55731BA5-BB4F-4DDD-9075-3950369F7610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181</xdr:row>
      <xdr:rowOff>39687</xdr:rowOff>
    </xdr:from>
    <xdr:to>
      <xdr:col>3</xdr:col>
      <xdr:colOff>773112</xdr:colOff>
      <xdr:row>181</xdr:row>
      <xdr:rowOff>230187</xdr:rowOff>
    </xdr:to>
    <xdr:sp macro="" textlink="">
      <xdr:nvSpPr>
        <xdr:cNvPr id="94" name="四角形: 角を丸くする 93">
          <a:extLst>
            <a:ext uri="{FF2B5EF4-FFF2-40B4-BE49-F238E27FC236}">
              <a16:creationId xmlns:a16="http://schemas.microsoft.com/office/drawing/2014/main" id="{95E5BD92-F1D4-4847-8CFB-23D56A31B067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157</xdr:row>
      <xdr:rowOff>95250</xdr:rowOff>
    </xdr:from>
    <xdr:to>
      <xdr:col>7</xdr:col>
      <xdr:colOff>234950</xdr:colOff>
      <xdr:row>157</xdr:row>
      <xdr:rowOff>95250</xdr:rowOff>
    </xdr:to>
    <xdr:cxnSp macro="">
      <xdr:nvCxnSpPr>
        <xdr:cNvPr id="95" name="直線矢印コネクタ 94">
          <a:extLst>
            <a:ext uri="{FF2B5EF4-FFF2-40B4-BE49-F238E27FC236}">
              <a16:creationId xmlns:a16="http://schemas.microsoft.com/office/drawing/2014/main" id="{8B6FFF98-5C2D-4E8D-AD97-23D3FFA5F841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180</xdr:row>
      <xdr:rowOff>38100</xdr:rowOff>
    </xdr:from>
    <xdr:to>
      <xdr:col>3</xdr:col>
      <xdr:colOff>774700</xdr:colOff>
      <xdr:row>180</xdr:row>
      <xdr:rowOff>228600</xdr:rowOff>
    </xdr:to>
    <xdr:sp macro="" textlink="">
      <xdr:nvSpPr>
        <xdr:cNvPr id="96" name="四角形: 角を丸くする 95">
          <a:extLst>
            <a:ext uri="{FF2B5EF4-FFF2-40B4-BE49-F238E27FC236}">
              <a16:creationId xmlns:a16="http://schemas.microsoft.com/office/drawing/2014/main" id="{A1AA4B27-F66C-4ACD-BF50-BAB0C9C70E4C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180</xdr:row>
      <xdr:rowOff>38100</xdr:rowOff>
    </xdr:from>
    <xdr:to>
      <xdr:col>4</xdr:col>
      <xdr:colOff>781050</xdr:colOff>
      <xdr:row>180</xdr:row>
      <xdr:rowOff>228600</xdr:rowOff>
    </xdr:to>
    <xdr:sp macro="" textlink="">
      <xdr:nvSpPr>
        <xdr:cNvPr id="97" name="四角形: 角を丸くする 96">
          <a:extLst>
            <a:ext uri="{FF2B5EF4-FFF2-40B4-BE49-F238E27FC236}">
              <a16:creationId xmlns:a16="http://schemas.microsoft.com/office/drawing/2014/main" id="{B4F783F8-81D1-4271-9E0A-B298239D3485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180</xdr:row>
      <xdr:rowOff>38100</xdr:rowOff>
    </xdr:from>
    <xdr:to>
      <xdr:col>5</xdr:col>
      <xdr:colOff>781050</xdr:colOff>
      <xdr:row>180</xdr:row>
      <xdr:rowOff>228600</xdr:rowOff>
    </xdr:to>
    <xdr:sp macro="" textlink="">
      <xdr:nvSpPr>
        <xdr:cNvPr id="98" name="四角形: 角を丸くする 97">
          <a:extLst>
            <a:ext uri="{FF2B5EF4-FFF2-40B4-BE49-F238E27FC236}">
              <a16:creationId xmlns:a16="http://schemas.microsoft.com/office/drawing/2014/main" id="{84BE0851-6731-4402-B2A5-7C8FC389DF9F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180</xdr:row>
      <xdr:rowOff>38100</xdr:rowOff>
    </xdr:from>
    <xdr:to>
      <xdr:col>6</xdr:col>
      <xdr:colOff>482600</xdr:colOff>
      <xdr:row>180</xdr:row>
      <xdr:rowOff>228600</xdr:rowOff>
    </xdr:to>
    <xdr:sp macro="" textlink="">
      <xdr:nvSpPr>
        <xdr:cNvPr id="99" name="四角形: 角を丸くする 98">
          <a:extLst>
            <a:ext uri="{FF2B5EF4-FFF2-40B4-BE49-F238E27FC236}">
              <a16:creationId xmlns:a16="http://schemas.microsoft.com/office/drawing/2014/main" id="{0B920FB5-90BD-4DE4-8086-D8A6B3BB73EB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180</xdr:row>
      <xdr:rowOff>38100</xdr:rowOff>
    </xdr:from>
    <xdr:to>
      <xdr:col>7</xdr:col>
      <xdr:colOff>463550</xdr:colOff>
      <xdr:row>180</xdr:row>
      <xdr:rowOff>228600</xdr:rowOff>
    </xdr:to>
    <xdr:sp macro="" textlink="">
      <xdr:nvSpPr>
        <xdr:cNvPr id="100" name="四角形: 角を丸くする 99">
          <a:extLst>
            <a:ext uri="{FF2B5EF4-FFF2-40B4-BE49-F238E27FC236}">
              <a16:creationId xmlns:a16="http://schemas.microsoft.com/office/drawing/2014/main" id="{54DD95B7-5D5E-45D4-B486-A6E8635259EB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181</xdr:row>
      <xdr:rowOff>39687</xdr:rowOff>
    </xdr:from>
    <xdr:to>
      <xdr:col>7</xdr:col>
      <xdr:colOff>469900</xdr:colOff>
      <xdr:row>181</xdr:row>
      <xdr:rowOff>230187</xdr:rowOff>
    </xdr:to>
    <xdr:sp macro="" textlink="">
      <xdr:nvSpPr>
        <xdr:cNvPr id="101" name="四角形: 角を丸くする 100">
          <a:extLst>
            <a:ext uri="{FF2B5EF4-FFF2-40B4-BE49-F238E27FC236}">
              <a16:creationId xmlns:a16="http://schemas.microsoft.com/office/drawing/2014/main" id="{54C864FA-D445-4774-B90A-5A54F14163C8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181</xdr:row>
      <xdr:rowOff>39687</xdr:rowOff>
    </xdr:from>
    <xdr:to>
      <xdr:col>6</xdr:col>
      <xdr:colOff>480217</xdr:colOff>
      <xdr:row>181</xdr:row>
      <xdr:rowOff>230187</xdr:rowOff>
    </xdr:to>
    <xdr:sp macro="" textlink="">
      <xdr:nvSpPr>
        <xdr:cNvPr id="102" name="四角形: 角を丸くする 101">
          <a:extLst>
            <a:ext uri="{FF2B5EF4-FFF2-40B4-BE49-F238E27FC236}">
              <a16:creationId xmlns:a16="http://schemas.microsoft.com/office/drawing/2014/main" id="{7058AB9C-4501-49B6-A0BE-11ED418E2C21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181</xdr:row>
      <xdr:rowOff>39687</xdr:rowOff>
    </xdr:from>
    <xdr:to>
      <xdr:col>5</xdr:col>
      <xdr:colOff>472279</xdr:colOff>
      <xdr:row>181</xdr:row>
      <xdr:rowOff>230187</xdr:rowOff>
    </xdr:to>
    <xdr:sp macro="" textlink="">
      <xdr:nvSpPr>
        <xdr:cNvPr id="103" name="四角形: 角を丸くする 102">
          <a:extLst>
            <a:ext uri="{FF2B5EF4-FFF2-40B4-BE49-F238E27FC236}">
              <a16:creationId xmlns:a16="http://schemas.microsoft.com/office/drawing/2014/main" id="{350C20CE-8FE7-4190-B380-4287DD1DF4FB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181</xdr:row>
      <xdr:rowOff>39687</xdr:rowOff>
    </xdr:from>
    <xdr:to>
      <xdr:col>4</xdr:col>
      <xdr:colOff>773112</xdr:colOff>
      <xdr:row>181</xdr:row>
      <xdr:rowOff>230187</xdr:rowOff>
    </xdr:to>
    <xdr:sp macro="" textlink="">
      <xdr:nvSpPr>
        <xdr:cNvPr id="104" name="四角形: 角を丸くする 103">
          <a:extLst>
            <a:ext uri="{FF2B5EF4-FFF2-40B4-BE49-F238E27FC236}">
              <a16:creationId xmlns:a16="http://schemas.microsoft.com/office/drawing/2014/main" id="{D9B94B46-72C7-4836-A529-DAF78049AC8F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181</xdr:row>
      <xdr:rowOff>39687</xdr:rowOff>
    </xdr:from>
    <xdr:to>
      <xdr:col>3</xdr:col>
      <xdr:colOff>773112</xdr:colOff>
      <xdr:row>181</xdr:row>
      <xdr:rowOff>230187</xdr:rowOff>
    </xdr:to>
    <xdr:sp macro="" textlink="">
      <xdr:nvSpPr>
        <xdr:cNvPr id="105" name="四角形: 角を丸くする 104">
          <a:extLst>
            <a:ext uri="{FF2B5EF4-FFF2-40B4-BE49-F238E27FC236}">
              <a16:creationId xmlns:a16="http://schemas.microsoft.com/office/drawing/2014/main" id="{921F4D57-370B-40E2-A7A5-F41F50A0EC9B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163</xdr:row>
      <xdr:rowOff>139700</xdr:rowOff>
    </xdr:from>
    <xdr:to>
      <xdr:col>0</xdr:col>
      <xdr:colOff>222250</xdr:colOff>
      <xdr:row>164</xdr:row>
      <xdr:rowOff>139700</xdr:rowOff>
    </xdr:to>
    <xdr:cxnSp macro="">
      <xdr:nvCxnSpPr>
        <xdr:cNvPr id="106" name="直線矢印コネクタ 105">
          <a:extLst>
            <a:ext uri="{FF2B5EF4-FFF2-40B4-BE49-F238E27FC236}">
              <a16:creationId xmlns:a16="http://schemas.microsoft.com/office/drawing/2014/main" id="{9AAF4195-F8ED-4E18-8874-C97560040AC4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195</xdr:row>
      <xdr:rowOff>95250</xdr:rowOff>
    </xdr:from>
    <xdr:to>
      <xdr:col>7</xdr:col>
      <xdr:colOff>234950</xdr:colOff>
      <xdr:row>195</xdr:row>
      <xdr:rowOff>95250</xdr:rowOff>
    </xdr:to>
    <xdr:cxnSp macro="">
      <xdr:nvCxnSpPr>
        <xdr:cNvPr id="107" name="直線矢印コネクタ 106">
          <a:extLst>
            <a:ext uri="{FF2B5EF4-FFF2-40B4-BE49-F238E27FC236}">
              <a16:creationId xmlns:a16="http://schemas.microsoft.com/office/drawing/2014/main" id="{FF33175F-7519-42AC-BD53-CFB591C84572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218</xdr:row>
      <xdr:rowOff>38100</xdr:rowOff>
    </xdr:from>
    <xdr:to>
      <xdr:col>3</xdr:col>
      <xdr:colOff>774700</xdr:colOff>
      <xdr:row>218</xdr:row>
      <xdr:rowOff>228600</xdr:rowOff>
    </xdr:to>
    <xdr:sp macro="" textlink="">
      <xdr:nvSpPr>
        <xdr:cNvPr id="108" name="四角形: 角を丸くする 107">
          <a:extLst>
            <a:ext uri="{FF2B5EF4-FFF2-40B4-BE49-F238E27FC236}">
              <a16:creationId xmlns:a16="http://schemas.microsoft.com/office/drawing/2014/main" id="{8C6C13C5-23B7-43EB-90E4-F5D9458A19F0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218</xdr:row>
      <xdr:rowOff>38100</xdr:rowOff>
    </xdr:from>
    <xdr:to>
      <xdr:col>4</xdr:col>
      <xdr:colOff>781050</xdr:colOff>
      <xdr:row>218</xdr:row>
      <xdr:rowOff>228600</xdr:rowOff>
    </xdr:to>
    <xdr:sp macro="" textlink="">
      <xdr:nvSpPr>
        <xdr:cNvPr id="109" name="四角形: 角を丸くする 108">
          <a:extLst>
            <a:ext uri="{FF2B5EF4-FFF2-40B4-BE49-F238E27FC236}">
              <a16:creationId xmlns:a16="http://schemas.microsoft.com/office/drawing/2014/main" id="{81DE0687-DBDD-49AD-92C9-6FD51CDA63E3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218</xdr:row>
      <xdr:rowOff>38100</xdr:rowOff>
    </xdr:from>
    <xdr:to>
      <xdr:col>5</xdr:col>
      <xdr:colOff>781050</xdr:colOff>
      <xdr:row>218</xdr:row>
      <xdr:rowOff>228600</xdr:rowOff>
    </xdr:to>
    <xdr:sp macro="" textlink="">
      <xdr:nvSpPr>
        <xdr:cNvPr id="110" name="四角形: 角を丸くする 109">
          <a:extLst>
            <a:ext uri="{FF2B5EF4-FFF2-40B4-BE49-F238E27FC236}">
              <a16:creationId xmlns:a16="http://schemas.microsoft.com/office/drawing/2014/main" id="{9E25A1F9-AC6E-469F-89A8-E26BD9EB3360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218</xdr:row>
      <xdr:rowOff>38100</xdr:rowOff>
    </xdr:from>
    <xdr:to>
      <xdr:col>6</xdr:col>
      <xdr:colOff>482600</xdr:colOff>
      <xdr:row>218</xdr:row>
      <xdr:rowOff>228600</xdr:rowOff>
    </xdr:to>
    <xdr:sp macro="" textlink="">
      <xdr:nvSpPr>
        <xdr:cNvPr id="111" name="四角形: 角を丸くする 110">
          <a:extLst>
            <a:ext uri="{FF2B5EF4-FFF2-40B4-BE49-F238E27FC236}">
              <a16:creationId xmlns:a16="http://schemas.microsoft.com/office/drawing/2014/main" id="{50D351C8-DEA1-449E-8FE8-7AB43CE6F189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218</xdr:row>
      <xdr:rowOff>38100</xdr:rowOff>
    </xdr:from>
    <xdr:to>
      <xdr:col>7</xdr:col>
      <xdr:colOff>463550</xdr:colOff>
      <xdr:row>218</xdr:row>
      <xdr:rowOff>228600</xdr:rowOff>
    </xdr:to>
    <xdr:sp macro="" textlink="">
      <xdr:nvSpPr>
        <xdr:cNvPr id="112" name="四角形: 角を丸くする 111">
          <a:extLst>
            <a:ext uri="{FF2B5EF4-FFF2-40B4-BE49-F238E27FC236}">
              <a16:creationId xmlns:a16="http://schemas.microsoft.com/office/drawing/2014/main" id="{CB19EC5B-4225-4AAE-AB3C-E6B9052477CB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219</xdr:row>
      <xdr:rowOff>39687</xdr:rowOff>
    </xdr:from>
    <xdr:to>
      <xdr:col>7</xdr:col>
      <xdr:colOff>469900</xdr:colOff>
      <xdr:row>219</xdr:row>
      <xdr:rowOff>230187</xdr:rowOff>
    </xdr:to>
    <xdr:sp macro="" textlink="">
      <xdr:nvSpPr>
        <xdr:cNvPr id="113" name="四角形: 角を丸くする 112">
          <a:extLst>
            <a:ext uri="{FF2B5EF4-FFF2-40B4-BE49-F238E27FC236}">
              <a16:creationId xmlns:a16="http://schemas.microsoft.com/office/drawing/2014/main" id="{7F12FA91-0375-476E-8E4A-709D70A1FC99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219</xdr:row>
      <xdr:rowOff>39687</xdr:rowOff>
    </xdr:from>
    <xdr:to>
      <xdr:col>6</xdr:col>
      <xdr:colOff>480217</xdr:colOff>
      <xdr:row>219</xdr:row>
      <xdr:rowOff>230187</xdr:rowOff>
    </xdr:to>
    <xdr:sp macro="" textlink="">
      <xdr:nvSpPr>
        <xdr:cNvPr id="114" name="四角形: 角を丸くする 113">
          <a:extLst>
            <a:ext uri="{FF2B5EF4-FFF2-40B4-BE49-F238E27FC236}">
              <a16:creationId xmlns:a16="http://schemas.microsoft.com/office/drawing/2014/main" id="{4FDE0712-9E23-42B1-9AF9-300FBD99F6C2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219</xdr:row>
      <xdr:rowOff>39687</xdr:rowOff>
    </xdr:from>
    <xdr:to>
      <xdr:col>5</xdr:col>
      <xdr:colOff>472279</xdr:colOff>
      <xdr:row>219</xdr:row>
      <xdr:rowOff>230187</xdr:rowOff>
    </xdr:to>
    <xdr:sp macro="" textlink="">
      <xdr:nvSpPr>
        <xdr:cNvPr id="115" name="四角形: 角を丸くする 114">
          <a:extLst>
            <a:ext uri="{FF2B5EF4-FFF2-40B4-BE49-F238E27FC236}">
              <a16:creationId xmlns:a16="http://schemas.microsoft.com/office/drawing/2014/main" id="{392DFC90-D15B-489F-B2BF-7A753FF3B807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219</xdr:row>
      <xdr:rowOff>39687</xdr:rowOff>
    </xdr:from>
    <xdr:to>
      <xdr:col>4</xdr:col>
      <xdr:colOff>773112</xdr:colOff>
      <xdr:row>219</xdr:row>
      <xdr:rowOff>230187</xdr:rowOff>
    </xdr:to>
    <xdr:sp macro="" textlink="">
      <xdr:nvSpPr>
        <xdr:cNvPr id="116" name="四角形: 角を丸くする 115">
          <a:extLst>
            <a:ext uri="{FF2B5EF4-FFF2-40B4-BE49-F238E27FC236}">
              <a16:creationId xmlns:a16="http://schemas.microsoft.com/office/drawing/2014/main" id="{33BBF011-91B1-4897-BC86-5284629C045E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219</xdr:row>
      <xdr:rowOff>39687</xdr:rowOff>
    </xdr:from>
    <xdr:to>
      <xdr:col>3</xdr:col>
      <xdr:colOff>773112</xdr:colOff>
      <xdr:row>219</xdr:row>
      <xdr:rowOff>230187</xdr:rowOff>
    </xdr:to>
    <xdr:sp macro="" textlink="">
      <xdr:nvSpPr>
        <xdr:cNvPr id="117" name="四角形: 角を丸くする 116">
          <a:extLst>
            <a:ext uri="{FF2B5EF4-FFF2-40B4-BE49-F238E27FC236}">
              <a16:creationId xmlns:a16="http://schemas.microsoft.com/office/drawing/2014/main" id="{90B7076C-A074-425A-A5E6-035B388F1F90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195</xdr:row>
      <xdr:rowOff>95250</xdr:rowOff>
    </xdr:from>
    <xdr:to>
      <xdr:col>7</xdr:col>
      <xdr:colOff>234950</xdr:colOff>
      <xdr:row>195</xdr:row>
      <xdr:rowOff>95250</xdr:rowOff>
    </xdr:to>
    <xdr:cxnSp macro="">
      <xdr:nvCxnSpPr>
        <xdr:cNvPr id="118" name="直線矢印コネクタ 117">
          <a:extLst>
            <a:ext uri="{FF2B5EF4-FFF2-40B4-BE49-F238E27FC236}">
              <a16:creationId xmlns:a16="http://schemas.microsoft.com/office/drawing/2014/main" id="{C33A0663-EB44-4D35-85C2-D04F19ED0164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218</xdr:row>
      <xdr:rowOff>38100</xdr:rowOff>
    </xdr:from>
    <xdr:to>
      <xdr:col>3</xdr:col>
      <xdr:colOff>774700</xdr:colOff>
      <xdr:row>218</xdr:row>
      <xdr:rowOff>228600</xdr:rowOff>
    </xdr:to>
    <xdr:sp macro="" textlink="">
      <xdr:nvSpPr>
        <xdr:cNvPr id="119" name="四角形: 角を丸くする 118">
          <a:extLst>
            <a:ext uri="{FF2B5EF4-FFF2-40B4-BE49-F238E27FC236}">
              <a16:creationId xmlns:a16="http://schemas.microsoft.com/office/drawing/2014/main" id="{A9661532-4124-4A4D-919B-FC9CE999AA23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218</xdr:row>
      <xdr:rowOff>38100</xdr:rowOff>
    </xdr:from>
    <xdr:to>
      <xdr:col>4</xdr:col>
      <xdr:colOff>781050</xdr:colOff>
      <xdr:row>218</xdr:row>
      <xdr:rowOff>228600</xdr:rowOff>
    </xdr:to>
    <xdr:sp macro="" textlink="">
      <xdr:nvSpPr>
        <xdr:cNvPr id="120" name="四角形: 角を丸くする 119">
          <a:extLst>
            <a:ext uri="{FF2B5EF4-FFF2-40B4-BE49-F238E27FC236}">
              <a16:creationId xmlns:a16="http://schemas.microsoft.com/office/drawing/2014/main" id="{F93E732C-737F-4FDC-B7E3-5DA8BB6C0704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218</xdr:row>
      <xdr:rowOff>38100</xdr:rowOff>
    </xdr:from>
    <xdr:to>
      <xdr:col>5</xdr:col>
      <xdr:colOff>781050</xdr:colOff>
      <xdr:row>218</xdr:row>
      <xdr:rowOff>228600</xdr:rowOff>
    </xdr:to>
    <xdr:sp macro="" textlink="">
      <xdr:nvSpPr>
        <xdr:cNvPr id="121" name="四角形: 角を丸くする 120">
          <a:extLst>
            <a:ext uri="{FF2B5EF4-FFF2-40B4-BE49-F238E27FC236}">
              <a16:creationId xmlns:a16="http://schemas.microsoft.com/office/drawing/2014/main" id="{2E8FD632-F7A2-448B-A159-FD6E18CDCF9B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218</xdr:row>
      <xdr:rowOff>38100</xdr:rowOff>
    </xdr:from>
    <xdr:to>
      <xdr:col>6</xdr:col>
      <xdr:colOff>482600</xdr:colOff>
      <xdr:row>218</xdr:row>
      <xdr:rowOff>228600</xdr:rowOff>
    </xdr:to>
    <xdr:sp macro="" textlink="">
      <xdr:nvSpPr>
        <xdr:cNvPr id="122" name="四角形: 角を丸くする 121">
          <a:extLst>
            <a:ext uri="{FF2B5EF4-FFF2-40B4-BE49-F238E27FC236}">
              <a16:creationId xmlns:a16="http://schemas.microsoft.com/office/drawing/2014/main" id="{5B7F3DEE-EE8A-4165-AF94-AF61648A9EDD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218</xdr:row>
      <xdr:rowOff>38100</xdr:rowOff>
    </xdr:from>
    <xdr:to>
      <xdr:col>7</xdr:col>
      <xdr:colOff>463550</xdr:colOff>
      <xdr:row>218</xdr:row>
      <xdr:rowOff>228600</xdr:rowOff>
    </xdr:to>
    <xdr:sp macro="" textlink="">
      <xdr:nvSpPr>
        <xdr:cNvPr id="123" name="四角形: 角を丸くする 122">
          <a:extLst>
            <a:ext uri="{FF2B5EF4-FFF2-40B4-BE49-F238E27FC236}">
              <a16:creationId xmlns:a16="http://schemas.microsoft.com/office/drawing/2014/main" id="{D519DF3E-0B6D-4B80-B83C-9B21BAA9B9D3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219</xdr:row>
      <xdr:rowOff>39687</xdr:rowOff>
    </xdr:from>
    <xdr:to>
      <xdr:col>7</xdr:col>
      <xdr:colOff>469900</xdr:colOff>
      <xdr:row>219</xdr:row>
      <xdr:rowOff>230187</xdr:rowOff>
    </xdr:to>
    <xdr:sp macro="" textlink="">
      <xdr:nvSpPr>
        <xdr:cNvPr id="124" name="四角形: 角を丸くする 123">
          <a:extLst>
            <a:ext uri="{FF2B5EF4-FFF2-40B4-BE49-F238E27FC236}">
              <a16:creationId xmlns:a16="http://schemas.microsoft.com/office/drawing/2014/main" id="{E3E709E8-065C-4B90-A583-AE17FF9BD3F8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219</xdr:row>
      <xdr:rowOff>39687</xdr:rowOff>
    </xdr:from>
    <xdr:to>
      <xdr:col>6</xdr:col>
      <xdr:colOff>480217</xdr:colOff>
      <xdr:row>219</xdr:row>
      <xdr:rowOff>230187</xdr:rowOff>
    </xdr:to>
    <xdr:sp macro="" textlink="">
      <xdr:nvSpPr>
        <xdr:cNvPr id="125" name="四角形: 角を丸くする 124">
          <a:extLst>
            <a:ext uri="{FF2B5EF4-FFF2-40B4-BE49-F238E27FC236}">
              <a16:creationId xmlns:a16="http://schemas.microsoft.com/office/drawing/2014/main" id="{77E219C7-53D5-48BE-89A2-D8490AA26C4C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219</xdr:row>
      <xdr:rowOff>39687</xdr:rowOff>
    </xdr:from>
    <xdr:to>
      <xdr:col>5</xdr:col>
      <xdr:colOff>472279</xdr:colOff>
      <xdr:row>219</xdr:row>
      <xdr:rowOff>230187</xdr:rowOff>
    </xdr:to>
    <xdr:sp macro="" textlink="">
      <xdr:nvSpPr>
        <xdr:cNvPr id="126" name="四角形: 角を丸くする 125">
          <a:extLst>
            <a:ext uri="{FF2B5EF4-FFF2-40B4-BE49-F238E27FC236}">
              <a16:creationId xmlns:a16="http://schemas.microsoft.com/office/drawing/2014/main" id="{710AC1A0-304F-4531-8644-5E08725DA6FE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219</xdr:row>
      <xdr:rowOff>39687</xdr:rowOff>
    </xdr:from>
    <xdr:to>
      <xdr:col>4</xdr:col>
      <xdr:colOff>773112</xdr:colOff>
      <xdr:row>219</xdr:row>
      <xdr:rowOff>230187</xdr:rowOff>
    </xdr:to>
    <xdr:sp macro="" textlink="">
      <xdr:nvSpPr>
        <xdr:cNvPr id="127" name="四角形: 角を丸くする 126">
          <a:extLst>
            <a:ext uri="{FF2B5EF4-FFF2-40B4-BE49-F238E27FC236}">
              <a16:creationId xmlns:a16="http://schemas.microsoft.com/office/drawing/2014/main" id="{51914A98-E1C0-40C2-8B7D-FF84517C72DF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219</xdr:row>
      <xdr:rowOff>39687</xdr:rowOff>
    </xdr:from>
    <xdr:to>
      <xdr:col>3</xdr:col>
      <xdr:colOff>773112</xdr:colOff>
      <xdr:row>219</xdr:row>
      <xdr:rowOff>230187</xdr:rowOff>
    </xdr:to>
    <xdr:sp macro="" textlink="">
      <xdr:nvSpPr>
        <xdr:cNvPr id="128" name="四角形: 角を丸くする 127">
          <a:extLst>
            <a:ext uri="{FF2B5EF4-FFF2-40B4-BE49-F238E27FC236}">
              <a16:creationId xmlns:a16="http://schemas.microsoft.com/office/drawing/2014/main" id="{7A351509-47DE-4F3E-82A8-504C4D28289D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201</xdr:row>
      <xdr:rowOff>139700</xdr:rowOff>
    </xdr:from>
    <xdr:to>
      <xdr:col>0</xdr:col>
      <xdr:colOff>222250</xdr:colOff>
      <xdr:row>202</xdr:row>
      <xdr:rowOff>139700</xdr:rowOff>
    </xdr:to>
    <xdr:cxnSp macro="">
      <xdr:nvCxnSpPr>
        <xdr:cNvPr id="129" name="直線矢印コネクタ 128">
          <a:extLst>
            <a:ext uri="{FF2B5EF4-FFF2-40B4-BE49-F238E27FC236}">
              <a16:creationId xmlns:a16="http://schemas.microsoft.com/office/drawing/2014/main" id="{95DC40AB-8700-40DB-BEE3-AE6BDC42850D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233</xdr:row>
      <xdr:rowOff>95250</xdr:rowOff>
    </xdr:from>
    <xdr:to>
      <xdr:col>7</xdr:col>
      <xdr:colOff>234950</xdr:colOff>
      <xdr:row>233</xdr:row>
      <xdr:rowOff>95250</xdr:rowOff>
    </xdr:to>
    <xdr:cxnSp macro="">
      <xdr:nvCxnSpPr>
        <xdr:cNvPr id="130" name="直線矢印コネクタ 129">
          <a:extLst>
            <a:ext uri="{FF2B5EF4-FFF2-40B4-BE49-F238E27FC236}">
              <a16:creationId xmlns:a16="http://schemas.microsoft.com/office/drawing/2014/main" id="{30BEAEA1-82F3-45E7-B3C3-13F181E967F2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256</xdr:row>
      <xdr:rowOff>38100</xdr:rowOff>
    </xdr:from>
    <xdr:to>
      <xdr:col>3</xdr:col>
      <xdr:colOff>774700</xdr:colOff>
      <xdr:row>256</xdr:row>
      <xdr:rowOff>228600</xdr:rowOff>
    </xdr:to>
    <xdr:sp macro="" textlink="">
      <xdr:nvSpPr>
        <xdr:cNvPr id="131" name="四角形: 角を丸くする 130">
          <a:extLst>
            <a:ext uri="{FF2B5EF4-FFF2-40B4-BE49-F238E27FC236}">
              <a16:creationId xmlns:a16="http://schemas.microsoft.com/office/drawing/2014/main" id="{F1E4E5D6-806C-4BA4-85EE-C13636105CED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256</xdr:row>
      <xdr:rowOff>38100</xdr:rowOff>
    </xdr:from>
    <xdr:to>
      <xdr:col>4</xdr:col>
      <xdr:colOff>781050</xdr:colOff>
      <xdr:row>256</xdr:row>
      <xdr:rowOff>228600</xdr:rowOff>
    </xdr:to>
    <xdr:sp macro="" textlink="">
      <xdr:nvSpPr>
        <xdr:cNvPr id="132" name="四角形: 角を丸くする 131">
          <a:extLst>
            <a:ext uri="{FF2B5EF4-FFF2-40B4-BE49-F238E27FC236}">
              <a16:creationId xmlns:a16="http://schemas.microsoft.com/office/drawing/2014/main" id="{8F3204A2-9056-48FD-9E17-2D5D361BEDD5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256</xdr:row>
      <xdr:rowOff>38100</xdr:rowOff>
    </xdr:from>
    <xdr:to>
      <xdr:col>5</xdr:col>
      <xdr:colOff>781050</xdr:colOff>
      <xdr:row>256</xdr:row>
      <xdr:rowOff>228600</xdr:rowOff>
    </xdr:to>
    <xdr:sp macro="" textlink="">
      <xdr:nvSpPr>
        <xdr:cNvPr id="133" name="四角形: 角を丸くする 132">
          <a:extLst>
            <a:ext uri="{FF2B5EF4-FFF2-40B4-BE49-F238E27FC236}">
              <a16:creationId xmlns:a16="http://schemas.microsoft.com/office/drawing/2014/main" id="{A2EB620A-5931-4859-B9D5-CFB2E344D773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256</xdr:row>
      <xdr:rowOff>38100</xdr:rowOff>
    </xdr:from>
    <xdr:to>
      <xdr:col>6</xdr:col>
      <xdr:colOff>482600</xdr:colOff>
      <xdr:row>256</xdr:row>
      <xdr:rowOff>228600</xdr:rowOff>
    </xdr:to>
    <xdr:sp macro="" textlink="">
      <xdr:nvSpPr>
        <xdr:cNvPr id="134" name="四角形: 角を丸くする 133">
          <a:extLst>
            <a:ext uri="{FF2B5EF4-FFF2-40B4-BE49-F238E27FC236}">
              <a16:creationId xmlns:a16="http://schemas.microsoft.com/office/drawing/2014/main" id="{791ACC0A-543F-4EE4-B056-02F25BE9B23B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256</xdr:row>
      <xdr:rowOff>38100</xdr:rowOff>
    </xdr:from>
    <xdr:to>
      <xdr:col>7</xdr:col>
      <xdr:colOff>463550</xdr:colOff>
      <xdr:row>256</xdr:row>
      <xdr:rowOff>228600</xdr:rowOff>
    </xdr:to>
    <xdr:sp macro="" textlink="">
      <xdr:nvSpPr>
        <xdr:cNvPr id="135" name="四角形: 角を丸くする 134">
          <a:extLst>
            <a:ext uri="{FF2B5EF4-FFF2-40B4-BE49-F238E27FC236}">
              <a16:creationId xmlns:a16="http://schemas.microsoft.com/office/drawing/2014/main" id="{DC20F671-98FA-4752-8FCC-CF2012DFBC80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257</xdr:row>
      <xdr:rowOff>39687</xdr:rowOff>
    </xdr:from>
    <xdr:to>
      <xdr:col>7</xdr:col>
      <xdr:colOff>469900</xdr:colOff>
      <xdr:row>257</xdr:row>
      <xdr:rowOff>230187</xdr:rowOff>
    </xdr:to>
    <xdr:sp macro="" textlink="">
      <xdr:nvSpPr>
        <xdr:cNvPr id="136" name="四角形: 角を丸くする 135">
          <a:extLst>
            <a:ext uri="{FF2B5EF4-FFF2-40B4-BE49-F238E27FC236}">
              <a16:creationId xmlns:a16="http://schemas.microsoft.com/office/drawing/2014/main" id="{D501B16D-F523-4101-A8C0-EF6F191163F6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257</xdr:row>
      <xdr:rowOff>39687</xdr:rowOff>
    </xdr:from>
    <xdr:to>
      <xdr:col>6</xdr:col>
      <xdr:colOff>480217</xdr:colOff>
      <xdr:row>257</xdr:row>
      <xdr:rowOff>230187</xdr:rowOff>
    </xdr:to>
    <xdr:sp macro="" textlink="">
      <xdr:nvSpPr>
        <xdr:cNvPr id="137" name="四角形: 角を丸くする 136">
          <a:extLst>
            <a:ext uri="{FF2B5EF4-FFF2-40B4-BE49-F238E27FC236}">
              <a16:creationId xmlns:a16="http://schemas.microsoft.com/office/drawing/2014/main" id="{FB5D34EE-C7E0-4230-94AC-EA1BCAB92DE3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257</xdr:row>
      <xdr:rowOff>39687</xdr:rowOff>
    </xdr:from>
    <xdr:to>
      <xdr:col>5</xdr:col>
      <xdr:colOff>472279</xdr:colOff>
      <xdr:row>257</xdr:row>
      <xdr:rowOff>230187</xdr:rowOff>
    </xdr:to>
    <xdr:sp macro="" textlink="">
      <xdr:nvSpPr>
        <xdr:cNvPr id="138" name="四角形: 角を丸くする 137">
          <a:extLst>
            <a:ext uri="{FF2B5EF4-FFF2-40B4-BE49-F238E27FC236}">
              <a16:creationId xmlns:a16="http://schemas.microsoft.com/office/drawing/2014/main" id="{76E90011-4D41-4296-A2FC-1F4B7ED8A63F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257</xdr:row>
      <xdr:rowOff>39687</xdr:rowOff>
    </xdr:from>
    <xdr:to>
      <xdr:col>4</xdr:col>
      <xdr:colOff>773112</xdr:colOff>
      <xdr:row>257</xdr:row>
      <xdr:rowOff>230187</xdr:rowOff>
    </xdr:to>
    <xdr:sp macro="" textlink="">
      <xdr:nvSpPr>
        <xdr:cNvPr id="139" name="四角形: 角を丸くする 138">
          <a:extLst>
            <a:ext uri="{FF2B5EF4-FFF2-40B4-BE49-F238E27FC236}">
              <a16:creationId xmlns:a16="http://schemas.microsoft.com/office/drawing/2014/main" id="{865C6A61-55AB-43E2-94C5-6C80040978C3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257</xdr:row>
      <xdr:rowOff>39687</xdr:rowOff>
    </xdr:from>
    <xdr:to>
      <xdr:col>3</xdr:col>
      <xdr:colOff>773112</xdr:colOff>
      <xdr:row>257</xdr:row>
      <xdr:rowOff>230187</xdr:rowOff>
    </xdr:to>
    <xdr:sp macro="" textlink="">
      <xdr:nvSpPr>
        <xdr:cNvPr id="140" name="四角形: 角を丸くする 139">
          <a:extLst>
            <a:ext uri="{FF2B5EF4-FFF2-40B4-BE49-F238E27FC236}">
              <a16:creationId xmlns:a16="http://schemas.microsoft.com/office/drawing/2014/main" id="{C481615B-8524-43F3-86F2-61365183A707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233</xdr:row>
      <xdr:rowOff>95250</xdr:rowOff>
    </xdr:from>
    <xdr:to>
      <xdr:col>7</xdr:col>
      <xdr:colOff>234950</xdr:colOff>
      <xdr:row>233</xdr:row>
      <xdr:rowOff>95250</xdr:rowOff>
    </xdr:to>
    <xdr:cxnSp macro="">
      <xdr:nvCxnSpPr>
        <xdr:cNvPr id="141" name="直線矢印コネクタ 140">
          <a:extLst>
            <a:ext uri="{FF2B5EF4-FFF2-40B4-BE49-F238E27FC236}">
              <a16:creationId xmlns:a16="http://schemas.microsoft.com/office/drawing/2014/main" id="{387AA172-4941-46BF-A9CB-32D696DD0382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256</xdr:row>
      <xdr:rowOff>38100</xdr:rowOff>
    </xdr:from>
    <xdr:to>
      <xdr:col>3</xdr:col>
      <xdr:colOff>774700</xdr:colOff>
      <xdr:row>256</xdr:row>
      <xdr:rowOff>228600</xdr:rowOff>
    </xdr:to>
    <xdr:sp macro="" textlink="">
      <xdr:nvSpPr>
        <xdr:cNvPr id="142" name="四角形: 角を丸くする 141">
          <a:extLst>
            <a:ext uri="{FF2B5EF4-FFF2-40B4-BE49-F238E27FC236}">
              <a16:creationId xmlns:a16="http://schemas.microsoft.com/office/drawing/2014/main" id="{5446A1C5-DBC4-4BA1-8784-986AAD0D6683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256</xdr:row>
      <xdr:rowOff>38100</xdr:rowOff>
    </xdr:from>
    <xdr:to>
      <xdr:col>4</xdr:col>
      <xdr:colOff>781050</xdr:colOff>
      <xdr:row>256</xdr:row>
      <xdr:rowOff>228600</xdr:rowOff>
    </xdr:to>
    <xdr:sp macro="" textlink="">
      <xdr:nvSpPr>
        <xdr:cNvPr id="143" name="四角形: 角を丸くする 142">
          <a:extLst>
            <a:ext uri="{FF2B5EF4-FFF2-40B4-BE49-F238E27FC236}">
              <a16:creationId xmlns:a16="http://schemas.microsoft.com/office/drawing/2014/main" id="{8EAE6210-5B67-49FA-BCC6-A6C497BAA159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256</xdr:row>
      <xdr:rowOff>38100</xdr:rowOff>
    </xdr:from>
    <xdr:to>
      <xdr:col>5</xdr:col>
      <xdr:colOff>781050</xdr:colOff>
      <xdr:row>256</xdr:row>
      <xdr:rowOff>228600</xdr:rowOff>
    </xdr:to>
    <xdr:sp macro="" textlink="">
      <xdr:nvSpPr>
        <xdr:cNvPr id="144" name="四角形: 角を丸くする 143">
          <a:extLst>
            <a:ext uri="{FF2B5EF4-FFF2-40B4-BE49-F238E27FC236}">
              <a16:creationId xmlns:a16="http://schemas.microsoft.com/office/drawing/2014/main" id="{F98ED184-62D1-4270-8A49-A04C376EF81F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256</xdr:row>
      <xdr:rowOff>38100</xdr:rowOff>
    </xdr:from>
    <xdr:to>
      <xdr:col>6</xdr:col>
      <xdr:colOff>482600</xdr:colOff>
      <xdr:row>256</xdr:row>
      <xdr:rowOff>228600</xdr:rowOff>
    </xdr:to>
    <xdr:sp macro="" textlink="">
      <xdr:nvSpPr>
        <xdr:cNvPr id="145" name="四角形: 角を丸くする 144">
          <a:extLst>
            <a:ext uri="{FF2B5EF4-FFF2-40B4-BE49-F238E27FC236}">
              <a16:creationId xmlns:a16="http://schemas.microsoft.com/office/drawing/2014/main" id="{D2406429-5F86-4928-BAA7-C80D50CAFAA9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256</xdr:row>
      <xdr:rowOff>38100</xdr:rowOff>
    </xdr:from>
    <xdr:to>
      <xdr:col>7</xdr:col>
      <xdr:colOff>463550</xdr:colOff>
      <xdr:row>256</xdr:row>
      <xdr:rowOff>228600</xdr:rowOff>
    </xdr:to>
    <xdr:sp macro="" textlink="">
      <xdr:nvSpPr>
        <xdr:cNvPr id="146" name="四角形: 角を丸くする 145">
          <a:extLst>
            <a:ext uri="{FF2B5EF4-FFF2-40B4-BE49-F238E27FC236}">
              <a16:creationId xmlns:a16="http://schemas.microsoft.com/office/drawing/2014/main" id="{B5415944-213C-4AD1-B99D-FAEF8BB396B9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257</xdr:row>
      <xdr:rowOff>39687</xdr:rowOff>
    </xdr:from>
    <xdr:to>
      <xdr:col>7</xdr:col>
      <xdr:colOff>469900</xdr:colOff>
      <xdr:row>257</xdr:row>
      <xdr:rowOff>230187</xdr:rowOff>
    </xdr:to>
    <xdr:sp macro="" textlink="">
      <xdr:nvSpPr>
        <xdr:cNvPr id="147" name="四角形: 角を丸くする 146">
          <a:extLst>
            <a:ext uri="{FF2B5EF4-FFF2-40B4-BE49-F238E27FC236}">
              <a16:creationId xmlns:a16="http://schemas.microsoft.com/office/drawing/2014/main" id="{58C26E37-079B-4257-96DF-6D43F6BC7BF4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257</xdr:row>
      <xdr:rowOff>39687</xdr:rowOff>
    </xdr:from>
    <xdr:to>
      <xdr:col>6</xdr:col>
      <xdr:colOff>480217</xdr:colOff>
      <xdr:row>257</xdr:row>
      <xdr:rowOff>230187</xdr:rowOff>
    </xdr:to>
    <xdr:sp macro="" textlink="">
      <xdr:nvSpPr>
        <xdr:cNvPr id="148" name="四角形: 角を丸くする 147">
          <a:extLst>
            <a:ext uri="{FF2B5EF4-FFF2-40B4-BE49-F238E27FC236}">
              <a16:creationId xmlns:a16="http://schemas.microsoft.com/office/drawing/2014/main" id="{35BD2BCE-9E4E-485E-BE38-A42F380EF051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257</xdr:row>
      <xdr:rowOff>39687</xdr:rowOff>
    </xdr:from>
    <xdr:to>
      <xdr:col>5</xdr:col>
      <xdr:colOff>472279</xdr:colOff>
      <xdr:row>257</xdr:row>
      <xdr:rowOff>230187</xdr:rowOff>
    </xdr:to>
    <xdr:sp macro="" textlink="">
      <xdr:nvSpPr>
        <xdr:cNvPr id="149" name="四角形: 角を丸くする 148">
          <a:extLst>
            <a:ext uri="{FF2B5EF4-FFF2-40B4-BE49-F238E27FC236}">
              <a16:creationId xmlns:a16="http://schemas.microsoft.com/office/drawing/2014/main" id="{3D4A1B5D-F600-4864-8F27-3E90B7839E03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257</xdr:row>
      <xdr:rowOff>39687</xdr:rowOff>
    </xdr:from>
    <xdr:to>
      <xdr:col>4</xdr:col>
      <xdr:colOff>773112</xdr:colOff>
      <xdr:row>257</xdr:row>
      <xdr:rowOff>230187</xdr:rowOff>
    </xdr:to>
    <xdr:sp macro="" textlink="">
      <xdr:nvSpPr>
        <xdr:cNvPr id="150" name="四角形: 角を丸くする 149">
          <a:extLst>
            <a:ext uri="{FF2B5EF4-FFF2-40B4-BE49-F238E27FC236}">
              <a16:creationId xmlns:a16="http://schemas.microsoft.com/office/drawing/2014/main" id="{2481AE14-D8D7-48B1-A82B-A87EF68002B2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257</xdr:row>
      <xdr:rowOff>39687</xdr:rowOff>
    </xdr:from>
    <xdr:to>
      <xdr:col>3</xdr:col>
      <xdr:colOff>773112</xdr:colOff>
      <xdr:row>257</xdr:row>
      <xdr:rowOff>230187</xdr:rowOff>
    </xdr:to>
    <xdr:sp macro="" textlink="">
      <xdr:nvSpPr>
        <xdr:cNvPr id="151" name="四角形: 角を丸くする 150">
          <a:extLst>
            <a:ext uri="{FF2B5EF4-FFF2-40B4-BE49-F238E27FC236}">
              <a16:creationId xmlns:a16="http://schemas.microsoft.com/office/drawing/2014/main" id="{48E2A170-9D78-4A79-861F-3CDB7E6CA88B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239</xdr:row>
      <xdr:rowOff>139700</xdr:rowOff>
    </xdr:from>
    <xdr:to>
      <xdr:col>0</xdr:col>
      <xdr:colOff>222250</xdr:colOff>
      <xdr:row>240</xdr:row>
      <xdr:rowOff>139700</xdr:rowOff>
    </xdr:to>
    <xdr:cxnSp macro="">
      <xdr:nvCxnSpPr>
        <xdr:cNvPr id="152" name="直線矢印コネクタ 151">
          <a:extLst>
            <a:ext uri="{FF2B5EF4-FFF2-40B4-BE49-F238E27FC236}">
              <a16:creationId xmlns:a16="http://schemas.microsoft.com/office/drawing/2014/main" id="{C3C676FD-5918-4587-A673-5DB7BE0C71FB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271</xdr:row>
      <xdr:rowOff>95250</xdr:rowOff>
    </xdr:from>
    <xdr:to>
      <xdr:col>7</xdr:col>
      <xdr:colOff>234950</xdr:colOff>
      <xdr:row>271</xdr:row>
      <xdr:rowOff>95250</xdr:rowOff>
    </xdr:to>
    <xdr:cxnSp macro="">
      <xdr:nvCxnSpPr>
        <xdr:cNvPr id="153" name="直線矢印コネクタ 152">
          <a:extLst>
            <a:ext uri="{FF2B5EF4-FFF2-40B4-BE49-F238E27FC236}">
              <a16:creationId xmlns:a16="http://schemas.microsoft.com/office/drawing/2014/main" id="{7825D828-B861-4F1B-A963-06F6CAC1FE24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294</xdr:row>
      <xdr:rowOff>38100</xdr:rowOff>
    </xdr:from>
    <xdr:to>
      <xdr:col>3</xdr:col>
      <xdr:colOff>774700</xdr:colOff>
      <xdr:row>294</xdr:row>
      <xdr:rowOff>228600</xdr:rowOff>
    </xdr:to>
    <xdr:sp macro="" textlink="">
      <xdr:nvSpPr>
        <xdr:cNvPr id="154" name="四角形: 角を丸くする 153">
          <a:extLst>
            <a:ext uri="{FF2B5EF4-FFF2-40B4-BE49-F238E27FC236}">
              <a16:creationId xmlns:a16="http://schemas.microsoft.com/office/drawing/2014/main" id="{480773C7-9C03-409B-95B7-78F633BC0EBB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294</xdr:row>
      <xdr:rowOff>38100</xdr:rowOff>
    </xdr:from>
    <xdr:to>
      <xdr:col>4</xdr:col>
      <xdr:colOff>781050</xdr:colOff>
      <xdr:row>294</xdr:row>
      <xdr:rowOff>228600</xdr:rowOff>
    </xdr:to>
    <xdr:sp macro="" textlink="">
      <xdr:nvSpPr>
        <xdr:cNvPr id="155" name="四角形: 角を丸くする 154">
          <a:extLst>
            <a:ext uri="{FF2B5EF4-FFF2-40B4-BE49-F238E27FC236}">
              <a16:creationId xmlns:a16="http://schemas.microsoft.com/office/drawing/2014/main" id="{7EF4A3C7-30DC-4F6D-9CFD-480ED13B2B85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294</xdr:row>
      <xdr:rowOff>38100</xdr:rowOff>
    </xdr:from>
    <xdr:to>
      <xdr:col>5</xdr:col>
      <xdr:colOff>781050</xdr:colOff>
      <xdr:row>294</xdr:row>
      <xdr:rowOff>228600</xdr:rowOff>
    </xdr:to>
    <xdr:sp macro="" textlink="">
      <xdr:nvSpPr>
        <xdr:cNvPr id="156" name="四角形: 角を丸くする 155">
          <a:extLst>
            <a:ext uri="{FF2B5EF4-FFF2-40B4-BE49-F238E27FC236}">
              <a16:creationId xmlns:a16="http://schemas.microsoft.com/office/drawing/2014/main" id="{7A446BBD-1688-45D3-ADB2-CD6040A0F51E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294</xdr:row>
      <xdr:rowOff>38100</xdr:rowOff>
    </xdr:from>
    <xdr:to>
      <xdr:col>6</xdr:col>
      <xdr:colOff>482600</xdr:colOff>
      <xdr:row>294</xdr:row>
      <xdr:rowOff>228600</xdr:rowOff>
    </xdr:to>
    <xdr:sp macro="" textlink="">
      <xdr:nvSpPr>
        <xdr:cNvPr id="157" name="四角形: 角を丸くする 156">
          <a:extLst>
            <a:ext uri="{FF2B5EF4-FFF2-40B4-BE49-F238E27FC236}">
              <a16:creationId xmlns:a16="http://schemas.microsoft.com/office/drawing/2014/main" id="{3109D98D-A3A8-4C9A-987F-5DBBE15DB4AB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294</xdr:row>
      <xdr:rowOff>38100</xdr:rowOff>
    </xdr:from>
    <xdr:to>
      <xdr:col>7</xdr:col>
      <xdr:colOff>463550</xdr:colOff>
      <xdr:row>294</xdr:row>
      <xdr:rowOff>228600</xdr:rowOff>
    </xdr:to>
    <xdr:sp macro="" textlink="">
      <xdr:nvSpPr>
        <xdr:cNvPr id="158" name="四角形: 角を丸くする 157">
          <a:extLst>
            <a:ext uri="{FF2B5EF4-FFF2-40B4-BE49-F238E27FC236}">
              <a16:creationId xmlns:a16="http://schemas.microsoft.com/office/drawing/2014/main" id="{AA221336-35D4-4ADF-84FB-3B35D21D917D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295</xdr:row>
      <xdr:rowOff>39687</xdr:rowOff>
    </xdr:from>
    <xdr:to>
      <xdr:col>7</xdr:col>
      <xdr:colOff>469900</xdr:colOff>
      <xdr:row>295</xdr:row>
      <xdr:rowOff>230187</xdr:rowOff>
    </xdr:to>
    <xdr:sp macro="" textlink="">
      <xdr:nvSpPr>
        <xdr:cNvPr id="159" name="四角形: 角を丸くする 158">
          <a:extLst>
            <a:ext uri="{FF2B5EF4-FFF2-40B4-BE49-F238E27FC236}">
              <a16:creationId xmlns:a16="http://schemas.microsoft.com/office/drawing/2014/main" id="{9F101ADF-76D4-42DE-9BFC-CC528EF8C3DF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295</xdr:row>
      <xdr:rowOff>39687</xdr:rowOff>
    </xdr:from>
    <xdr:to>
      <xdr:col>6</xdr:col>
      <xdr:colOff>480217</xdr:colOff>
      <xdr:row>295</xdr:row>
      <xdr:rowOff>230187</xdr:rowOff>
    </xdr:to>
    <xdr:sp macro="" textlink="">
      <xdr:nvSpPr>
        <xdr:cNvPr id="160" name="四角形: 角を丸くする 159">
          <a:extLst>
            <a:ext uri="{FF2B5EF4-FFF2-40B4-BE49-F238E27FC236}">
              <a16:creationId xmlns:a16="http://schemas.microsoft.com/office/drawing/2014/main" id="{24646286-CCB8-4B38-9158-51E9952A3C47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295</xdr:row>
      <xdr:rowOff>39687</xdr:rowOff>
    </xdr:from>
    <xdr:to>
      <xdr:col>5</xdr:col>
      <xdr:colOff>472279</xdr:colOff>
      <xdr:row>295</xdr:row>
      <xdr:rowOff>230187</xdr:rowOff>
    </xdr:to>
    <xdr:sp macro="" textlink="">
      <xdr:nvSpPr>
        <xdr:cNvPr id="161" name="四角形: 角を丸くする 160">
          <a:extLst>
            <a:ext uri="{FF2B5EF4-FFF2-40B4-BE49-F238E27FC236}">
              <a16:creationId xmlns:a16="http://schemas.microsoft.com/office/drawing/2014/main" id="{3F26C21C-3338-4E07-AEA5-F134430EA2E1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295</xdr:row>
      <xdr:rowOff>39687</xdr:rowOff>
    </xdr:from>
    <xdr:to>
      <xdr:col>4</xdr:col>
      <xdr:colOff>773112</xdr:colOff>
      <xdr:row>295</xdr:row>
      <xdr:rowOff>230187</xdr:rowOff>
    </xdr:to>
    <xdr:sp macro="" textlink="">
      <xdr:nvSpPr>
        <xdr:cNvPr id="162" name="四角形: 角を丸くする 161">
          <a:extLst>
            <a:ext uri="{FF2B5EF4-FFF2-40B4-BE49-F238E27FC236}">
              <a16:creationId xmlns:a16="http://schemas.microsoft.com/office/drawing/2014/main" id="{FBEEE61E-B25F-4AAF-B7BB-0FBC756926FE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295</xdr:row>
      <xdr:rowOff>39687</xdr:rowOff>
    </xdr:from>
    <xdr:to>
      <xdr:col>3</xdr:col>
      <xdr:colOff>773112</xdr:colOff>
      <xdr:row>295</xdr:row>
      <xdr:rowOff>230187</xdr:rowOff>
    </xdr:to>
    <xdr:sp macro="" textlink="">
      <xdr:nvSpPr>
        <xdr:cNvPr id="163" name="四角形: 角を丸くする 162">
          <a:extLst>
            <a:ext uri="{FF2B5EF4-FFF2-40B4-BE49-F238E27FC236}">
              <a16:creationId xmlns:a16="http://schemas.microsoft.com/office/drawing/2014/main" id="{44B00F1C-B997-48EB-8B49-6F81317D3539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271</xdr:row>
      <xdr:rowOff>95250</xdr:rowOff>
    </xdr:from>
    <xdr:to>
      <xdr:col>7</xdr:col>
      <xdr:colOff>234950</xdr:colOff>
      <xdr:row>271</xdr:row>
      <xdr:rowOff>95250</xdr:rowOff>
    </xdr:to>
    <xdr:cxnSp macro="">
      <xdr:nvCxnSpPr>
        <xdr:cNvPr id="164" name="直線矢印コネクタ 163">
          <a:extLst>
            <a:ext uri="{FF2B5EF4-FFF2-40B4-BE49-F238E27FC236}">
              <a16:creationId xmlns:a16="http://schemas.microsoft.com/office/drawing/2014/main" id="{948DF306-9FEE-41C1-B480-6FB5F2ECBFE4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294</xdr:row>
      <xdr:rowOff>38100</xdr:rowOff>
    </xdr:from>
    <xdr:to>
      <xdr:col>3</xdr:col>
      <xdr:colOff>774700</xdr:colOff>
      <xdr:row>294</xdr:row>
      <xdr:rowOff>228600</xdr:rowOff>
    </xdr:to>
    <xdr:sp macro="" textlink="">
      <xdr:nvSpPr>
        <xdr:cNvPr id="165" name="四角形: 角を丸くする 164">
          <a:extLst>
            <a:ext uri="{FF2B5EF4-FFF2-40B4-BE49-F238E27FC236}">
              <a16:creationId xmlns:a16="http://schemas.microsoft.com/office/drawing/2014/main" id="{7C7EBDD4-B5C6-4B90-BA8A-1A5408F353CD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294</xdr:row>
      <xdr:rowOff>38100</xdr:rowOff>
    </xdr:from>
    <xdr:to>
      <xdr:col>4</xdr:col>
      <xdr:colOff>781050</xdr:colOff>
      <xdr:row>294</xdr:row>
      <xdr:rowOff>228600</xdr:rowOff>
    </xdr:to>
    <xdr:sp macro="" textlink="">
      <xdr:nvSpPr>
        <xdr:cNvPr id="166" name="四角形: 角を丸くする 165">
          <a:extLst>
            <a:ext uri="{FF2B5EF4-FFF2-40B4-BE49-F238E27FC236}">
              <a16:creationId xmlns:a16="http://schemas.microsoft.com/office/drawing/2014/main" id="{BC504CB6-F7CF-4186-9540-58316168E1C6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294</xdr:row>
      <xdr:rowOff>38100</xdr:rowOff>
    </xdr:from>
    <xdr:to>
      <xdr:col>5</xdr:col>
      <xdr:colOff>781050</xdr:colOff>
      <xdr:row>294</xdr:row>
      <xdr:rowOff>228600</xdr:rowOff>
    </xdr:to>
    <xdr:sp macro="" textlink="">
      <xdr:nvSpPr>
        <xdr:cNvPr id="167" name="四角形: 角を丸くする 166">
          <a:extLst>
            <a:ext uri="{FF2B5EF4-FFF2-40B4-BE49-F238E27FC236}">
              <a16:creationId xmlns:a16="http://schemas.microsoft.com/office/drawing/2014/main" id="{5340F8A5-6EBD-4B7F-BDEA-CCCE129D1E4C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294</xdr:row>
      <xdr:rowOff>38100</xdr:rowOff>
    </xdr:from>
    <xdr:to>
      <xdr:col>6</xdr:col>
      <xdr:colOff>482600</xdr:colOff>
      <xdr:row>294</xdr:row>
      <xdr:rowOff>228600</xdr:rowOff>
    </xdr:to>
    <xdr:sp macro="" textlink="">
      <xdr:nvSpPr>
        <xdr:cNvPr id="168" name="四角形: 角を丸くする 167">
          <a:extLst>
            <a:ext uri="{FF2B5EF4-FFF2-40B4-BE49-F238E27FC236}">
              <a16:creationId xmlns:a16="http://schemas.microsoft.com/office/drawing/2014/main" id="{F828F28F-6AD6-4B29-BA32-FF696CF8490C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294</xdr:row>
      <xdr:rowOff>38100</xdr:rowOff>
    </xdr:from>
    <xdr:to>
      <xdr:col>7</xdr:col>
      <xdr:colOff>463550</xdr:colOff>
      <xdr:row>294</xdr:row>
      <xdr:rowOff>228600</xdr:rowOff>
    </xdr:to>
    <xdr:sp macro="" textlink="">
      <xdr:nvSpPr>
        <xdr:cNvPr id="169" name="四角形: 角を丸くする 168">
          <a:extLst>
            <a:ext uri="{FF2B5EF4-FFF2-40B4-BE49-F238E27FC236}">
              <a16:creationId xmlns:a16="http://schemas.microsoft.com/office/drawing/2014/main" id="{703FFA70-A4F7-45B2-9499-668FB1CEF3BA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295</xdr:row>
      <xdr:rowOff>39687</xdr:rowOff>
    </xdr:from>
    <xdr:to>
      <xdr:col>7</xdr:col>
      <xdr:colOff>469900</xdr:colOff>
      <xdr:row>295</xdr:row>
      <xdr:rowOff>230187</xdr:rowOff>
    </xdr:to>
    <xdr:sp macro="" textlink="">
      <xdr:nvSpPr>
        <xdr:cNvPr id="170" name="四角形: 角を丸くする 169">
          <a:extLst>
            <a:ext uri="{FF2B5EF4-FFF2-40B4-BE49-F238E27FC236}">
              <a16:creationId xmlns:a16="http://schemas.microsoft.com/office/drawing/2014/main" id="{1BBE0EA5-F45E-452B-8960-7C63CC455598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295</xdr:row>
      <xdr:rowOff>39687</xdr:rowOff>
    </xdr:from>
    <xdr:to>
      <xdr:col>6</xdr:col>
      <xdr:colOff>480217</xdr:colOff>
      <xdr:row>295</xdr:row>
      <xdr:rowOff>230187</xdr:rowOff>
    </xdr:to>
    <xdr:sp macro="" textlink="">
      <xdr:nvSpPr>
        <xdr:cNvPr id="171" name="四角形: 角を丸くする 170">
          <a:extLst>
            <a:ext uri="{FF2B5EF4-FFF2-40B4-BE49-F238E27FC236}">
              <a16:creationId xmlns:a16="http://schemas.microsoft.com/office/drawing/2014/main" id="{8E8622C8-B51F-4A45-BCB8-4B6646B6D4F6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295</xdr:row>
      <xdr:rowOff>39687</xdr:rowOff>
    </xdr:from>
    <xdr:to>
      <xdr:col>5</xdr:col>
      <xdr:colOff>472279</xdr:colOff>
      <xdr:row>295</xdr:row>
      <xdr:rowOff>230187</xdr:rowOff>
    </xdr:to>
    <xdr:sp macro="" textlink="">
      <xdr:nvSpPr>
        <xdr:cNvPr id="172" name="四角形: 角を丸くする 171">
          <a:extLst>
            <a:ext uri="{FF2B5EF4-FFF2-40B4-BE49-F238E27FC236}">
              <a16:creationId xmlns:a16="http://schemas.microsoft.com/office/drawing/2014/main" id="{0D175C2B-24BA-405B-AF61-2884FDA8CFFF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295</xdr:row>
      <xdr:rowOff>39687</xdr:rowOff>
    </xdr:from>
    <xdr:to>
      <xdr:col>4</xdr:col>
      <xdr:colOff>773112</xdr:colOff>
      <xdr:row>295</xdr:row>
      <xdr:rowOff>230187</xdr:rowOff>
    </xdr:to>
    <xdr:sp macro="" textlink="">
      <xdr:nvSpPr>
        <xdr:cNvPr id="173" name="四角形: 角を丸くする 172">
          <a:extLst>
            <a:ext uri="{FF2B5EF4-FFF2-40B4-BE49-F238E27FC236}">
              <a16:creationId xmlns:a16="http://schemas.microsoft.com/office/drawing/2014/main" id="{B03ED0CD-FB3A-44C5-918F-98ABB4D0F847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295</xdr:row>
      <xdr:rowOff>39687</xdr:rowOff>
    </xdr:from>
    <xdr:to>
      <xdr:col>3</xdr:col>
      <xdr:colOff>773112</xdr:colOff>
      <xdr:row>295</xdr:row>
      <xdr:rowOff>230187</xdr:rowOff>
    </xdr:to>
    <xdr:sp macro="" textlink="">
      <xdr:nvSpPr>
        <xdr:cNvPr id="174" name="四角形: 角を丸くする 173">
          <a:extLst>
            <a:ext uri="{FF2B5EF4-FFF2-40B4-BE49-F238E27FC236}">
              <a16:creationId xmlns:a16="http://schemas.microsoft.com/office/drawing/2014/main" id="{CE35E9E0-9CB2-4D99-AE1C-E10314DFE429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277</xdr:row>
      <xdr:rowOff>139700</xdr:rowOff>
    </xdr:from>
    <xdr:to>
      <xdr:col>0</xdr:col>
      <xdr:colOff>222250</xdr:colOff>
      <xdr:row>278</xdr:row>
      <xdr:rowOff>139700</xdr:rowOff>
    </xdr:to>
    <xdr:cxnSp macro="">
      <xdr:nvCxnSpPr>
        <xdr:cNvPr id="175" name="直線矢印コネクタ 174">
          <a:extLst>
            <a:ext uri="{FF2B5EF4-FFF2-40B4-BE49-F238E27FC236}">
              <a16:creationId xmlns:a16="http://schemas.microsoft.com/office/drawing/2014/main" id="{913258BC-D94F-441B-95E7-D810FBE3A921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309</xdr:row>
      <xdr:rowOff>95250</xdr:rowOff>
    </xdr:from>
    <xdr:to>
      <xdr:col>7</xdr:col>
      <xdr:colOff>234950</xdr:colOff>
      <xdr:row>309</xdr:row>
      <xdr:rowOff>95250</xdr:rowOff>
    </xdr:to>
    <xdr:cxnSp macro="">
      <xdr:nvCxnSpPr>
        <xdr:cNvPr id="176" name="直線矢印コネクタ 175">
          <a:extLst>
            <a:ext uri="{FF2B5EF4-FFF2-40B4-BE49-F238E27FC236}">
              <a16:creationId xmlns:a16="http://schemas.microsoft.com/office/drawing/2014/main" id="{34DF917B-5BF6-4C4A-A090-F8B783873646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332</xdr:row>
      <xdr:rowOff>38100</xdr:rowOff>
    </xdr:from>
    <xdr:to>
      <xdr:col>3</xdr:col>
      <xdr:colOff>774700</xdr:colOff>
      <xdr:row>332</xdr:row>
      <xdr:rowOff>228600</xdr:rowOff>
    </xdr:to>
    <xdr:sp macro="" textlink="">
      <xdr:nvSpPr>
        <xdr:cNvPr id="177" name="四角形: 角を丸くする 176">
          <a:extLst>
            <a:ext uri="{FF2B5EF4-FFF2-40B4-BE49-F238E27FC236}">
              <a16:creationId xmlns:a16="http://schemas.microsoft.com/office/drawing/2014/main" id="{68148284-9FCD-4BA8-9A0B-C96396003CE0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332</xdr:row>
      <xdr:rowOff>38100</xdr:rowOff>
    </xdr:from>
    <xdr:to>
      <xdr:col>4</xdr:col>
      <xdr:colOff>781050</xdr:colOff>
      <xdr:row>332</xdr:row>
      <xdr:rowOff>228600</xdr:rowOff>
    </xdr:to>
    <xdr:sp macro="" textlink="">
      <xdr:nvSpPr>
        <xdr:cNvPr id="178" name="四角形: 角を丸くする 177">
          <a:extLst>
            <a:ext uri="{FF2B5EF4-FFF2-40B4-BE49-F238E27FC236}">
              <a16:creationId xmlns:a16="http://schemas.microsoft.com/office/drawing/2014/main" id="{DE69EE4E-F6A4-4297-9C02-C6D7B2969142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332</xdr:row>
      <xdr:rowOff>38100</xdr:rowOff>
    </xdr:from>
    <xdr:to>
      <xdr:col>5</xdr:col>
      <xdr:colOff>781050</xdr:colOff>
      <xdr:row>332</xdr:row>
      <xdr:rowOff>228600</xdr:rowOff>
    </xdr:to>
    <xdr:sp macro="" textlink="">
      <xdr:nvSpPr>
        <xdr:cNvPr id="179" name="四角形: 角を丸くする 178">
          <a:extLst>
            <a:ext uri="{FF2B5EF4-FFF2-40B4-BE49-F238E27FC236}">
              <a16:creationId xmlns:a16="http://schemas.microsoft.com/office/drawing/2014/main" id="{DF82862E-283E-4ECD-B34B-9167F6140549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332</xdr:row>
      <xdr:rowOff>38100</xdr:rowOff>
    </xdr:from>
    <xdr:to>
      <xdr:col>6</xdr:col>
      <xdr:colOff>482600</xdr:colOff>
      <xdr:row>332</xdr:row>
      <xdr:rowOff>228600</xdr:rowOff>
    </xdr:to>
    <xdr:sp macro="" textlink="">
      <xdr:nvSpPr>
        <xdr:cNvPr id="180" name="四角形: 角を丸くする 179">
          <a:extLst>
            <a:ext uri="{FF2B5EF4-FFF2-40B4-BE49-F238E27FC236}">
              <a16:creationId xmlns:a16="http://schemas.microsoft.com/office/drawing/2014/main" id="{49A961FA-7C77-4244-9F50-69D079ED9D8C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332</xdr:row>
      <xdr:rowOff>38100</xdr:rowOff>
    </xdr:from>
    <xdr:to>
      <xdr:col>7</xdr:col>
      <xdr:colOff>463550</xdr:colOff>
      <xdr:row>332</xdr:row>
      <xdr:rowOff>228600</xdr:rowOff>
    </xdr:to>
    <xdr:sp macro="" textlink="">
      <xdr:nvSpPr>
        <xdr:cNvPr id="181" name="四角形: 角を丸くする 180">
          <a:extLst>
            <a:ext uri="{FF2B5EF4-FFF2-40B4-BE49-F238E27FC236}">
              <a16:creationId xmlns:a16="http://schemas.microsoft.com/office/drawing/2014/main" id="{2A9D03A0-2CB7-4314-8223-5060AA6E89A0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333</xdr:row>
      <xdr:rowOff>39687</xdr:rowOff>
    </xdr:from>
    <xdr:to>
      <xdr:col>7</xdr:col>
      <xdr:colOff>469900</xdr:colOff>
      <xdr:row>333</xdr:row>
      <xdr:rowOff>230187</xdr:rowOff>
    </xdr:to>
    <xdr:sp macro="" textlink="">
      <xdr:nvSpPr>
        <xdr:cNvPr id="182" name="四角形: 角を丸くする 181">
          <a:extLst>
            <a:ext uri="{FF2B5EF4-FFF2-40B4-BE49-F238E27FC236}">
              <a16:creationId xmlns:a16="http://schemas.microsoft.com/office/drawing/2014/main" id="{CA9D3718-43E6-4189-944C-057F56E99386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333</xdr:row>
      <xdr:rowOff>39687</xdr:rowOff>
    </xdr:from>
    <xdr:to>
      <xdr:col>6</xdr:col>
      <xdr:colOff>480217</xdr:colOff>
      <xdr:row>333</xdr:row>
      <xdr:rowOff>230187</xdr:rowOff>
    </xdr:to>
    <xdr:sp macro="" textlink="">
      <xdr:nvSpPr>
        <xdr:cNvPr id="183" name="四角形: 角を丸くする 182">
          <a:extLst>
            <a:ext uri="{FF2B5EF4-FFF2-40B4-BE49-F238E27FC236}">
              <a16:creationId xmlns:a16="http://schemas.microsoft.com/office/drawing/2014/main" id="{40F4C463-816F-4343-A62B-73A5FA454EFD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333</xdr:row>
      <xdr:rowOff>39687</xdr:rowOff>
    </xdr:from>
    <xdr:to>
      <xdr:col>5</xdr:col>
      <xdr:colOff>472279</xdr:colOff>
      <xdr:row>333</xdr:row>
      <xdr:rowOff>230187</xdr:rowOff>
    </xdr:to>
    <xdr:sp macro="" textlink="">
      <xdr:nvSpPr>
        <xdr:cNvPr id="184" name="四角形: 角を丸くする 183">
          <a:extLst>
            <a:ext uri="{FF2B5EF4-FFF2-40B4-BE49-F238E27FC236}">
              <a16:creationId xmlns:a16="http://schemas.microsoft.com/office/drawing/2014/main" id="{8059E56C-D98F-4EC6-886E-C30D1088DCD5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333</xdr:row>
      <xdr:rowOff>39687</xdr:rowOff>
    </xdr:from>
    <xdr:to>
      <xdr:col>4</xdr:col>
      <xdr:colOff>773112</xdr:colOff>
      <xdr:row>333</xdr:row>
      <xdr:rowOff>230187</xdr:rowOff>
    </xdr:to>
    <xdr:sp macro="" textlink="">
      <xdr:nvSpPr>
        <xdr:cNvPr id="185" name="四角形: 角を丸くする 184">
          <a:extLst>
            <a:ext uri="{FF2B5EF4-FFF2-40B4-BE49-F238E27FC236}">
              <a16:creationId xmlns:a16="http://schemas.microsoft.com/office/drawing/2014/main" id="{519FEE8A-383F-48A1-ACAF-0DD047884DEB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333</xdr:row>
      <xdr:rowOff>39687</xdr:rowOff>
    </xdr:from>
    <xdr:to>
      <xdr:col>3</xdr:col>
      <xdr:colOff>773112</xdr:colOff>
      <xdr:row>333</xdr:row>
      <xdr:rowOff>230187</xdr:rowOff>
    </xdr:to>
    <xdr:sp macro="" textlink="">
      <xdr:nvSpPr>
        <xdr:cNvPr id="186" name="四角形: 角を丸くする 185">
          <a:extLst>
            <a:ext uri="{FF2B5EF4-FFF2-40B4-BE49-F238E27FC236}">
              <a16:creationId xmlns:a16="http://schemas.microsoft.com/office/drawing/2014/main" id="{B808369F-272B-46E6-9331-E7F3A3BE3FCE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309</xdr:row>
      <xdr:rowOff>95250</xdr:rowOff>
    </xdr:from>
    <xdr:to>
      <xdr:col>7</xdr:col>
      <xdr:colOff>234950</xdr:colOff>
      <xdr:row>309</xdr:row>
      <xdr:rowOff>95250</xdr:rowOff>
    </xdr:to>
    <xdr:cxnSp macro="">
      <xdr:nvCxnSpPr>
        <xdr:cNvPr id="187" name="直線矢印コネクタ 186">
          <a:extLst>
            <a:ext uri="{FF2B5EF4-FFF2-40B4-BE49-F238E27FC236}">
              <a16:creationId xmlns:a16="http://schemas.microsoft.com/office/drawing/2014/main" id="{9F77C78B-03A7-4A45-B974-EEAAB66885EF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332</xdr:row>
      <xdr:rowOff>38100</xdr:rowOff>
    </xdr:from>
    <xdr:to>
      <xdr:col>3</xdr:col>
      <xdr:colOff>774700</xdr:colOff>
      <xdr:row>332</xdr:row>
      <xdr:rowOff>228600</xdr:rowOff>
    </xdr:to>
    <xdr:sp macro="" textlink="">
      <xdr:nvSpPr>
        <xdr:cNvPr id="188" name="四角形: 角を丸くする 187">
          <a:extLst>
            <a:ext uri="{FF2B5EF4-FFF2-40B4-BE49-F238E27FC236}">
              <a16:creationId xmlns:a16="http://schemas.microsoft.com/office/drawing/2014/main" id="{22664F15-5E43-4066-87F1-85EF318B36CE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332</xdr:row>
      <xdr:rowOff>38100</xdr:rowOff>
    </xdr:from>
    <xdr:to>
      <xdr:col>4</xdr:col>
      <xdr:colOff>781050</xdr:colOff>
      <xdr:row>332</xdr:row>
      <xdr:rowOff>228600</xdr:rowOff>
    </xdr:to>
    <xdr:sp macro="" textlink="">
      <xdr:nvSpPr>
        <xdr:cNvPr id="189" name="四角形: 角を丸くする 188">
          <a:extLst>
            <a:ext uri="{FF2B5EF4-FFF2-40B4-BE49-F238E27FC236}">
              <a16:creationId xmlns:a16="http://schemas.microsoft.com/office/drawing/2014/main" id="{258C7D01-CF10-44AF-B41F-B980A7BC70E1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332</xdr:row>
      <xdr:rowOff>38100</xdr:rowOff>
    </xdr:from>
    <xdr:to>
      <xdr:col>5</xdr:col>
      <xdr:colOff>781050</xdr:colOff>
      <xdr:row>332</xdr:row>
      <xdr:rowOff>228600</xdr:rowOff>
    </xdr:to>
    <xdr:sp macro="" textlink="">
      <xdr:nvSpPr>
        <xdr:cNvPr id="190" name="四角形: 角を丸くする 189">
          <a:extLst>
            <a:ext uri="{FF2B5EF4-FFF2-40B4-BE49-F238E27FC236}">
              <a16:creationId xmlns:a16="http://schemas.microsoft.com/office/drawing/2014/main" id="{13F6A156-A74A-480D-A535-B7B576DF16B7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332</xdr:row>
      <xdr:rowOff>38100</xdr:rowOff>
    </xdr:from>
    <xdr:to>
      <xdr:col>6</xdr:col>
      <xdr:colOff>482600</xdr:colOff>
      <xdr:row>332</xdr:row>
      <xdr:rowOff>228600</xdr:rowOff>
    </xdr:to>
    <xdr:sp macro="" textlink="">
      <xdr:nvSpPr>
        <xdr:cNvPr id="191" name="四角形: 角を丸くする 190">
          <a:extLst>
            <a:ext uri="{FF2B5EF4-FFF2-40B4-BE49-F238E27FC236}">
              <a16:creationId xmlns:a16="http://schemas.microsoft.com/office/drawing/2014/main" id="{F112E514-C41A-459E-80B1-DCC8A3A442E3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332</xdr:row>
      <xdr:rowOff>38100</xdr:rowOff>
    </xdr:from>
    <xdr:to>
      <xdr:col>7</xdr:col>
      <xdr:colOff>463550</xdr:colOff>
      <xdr:row>332</xdr:row>
      <xdr:rowOff>228600</xdr:rowOff>
    </xdr:to>
    <xdr:sp macro="" textlink="">
      <xdr:nvSpPr>
        <xdr:cNvPr id="192" name="四角形: 角を丸くする 191">
          <a:extLst>
            <a:ext uri="{FF2B5EF4-FFF2-40B4-BE49-F238E27FC236}">
              <a16:creationId xmlns:a16="http://schemas.microsoft.com/office/drawing/2014/main" id="{184944F0-1324-4459-BD13-8ECA9D77C5D6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333</xdr:row>
      <xdr:rowOff>39687</xdr:rowOff>
    </xdr:from>
    <xdr:to>
      <xdr:col>7</xdr:col>
      <xdr:colOff>469900</xdr:colOff>
      <xdr:row>333</xdr:row>
      <xdr:rowOff>230187</xdr:rowOff>
    </xdr:to>
    <xdr:sp macro="" textlink="">
      <xdr:nvSpPr>
        <xdr:cNvPr id="193" name="四角形: 角を丸くする 192">
          <a:extLst>
            <a:ext uri="{FF2B5EF4-FFF2-40B4-BE49-F238E27FC236}">
              <a16:creationId xmlns:a16="http://schemas.microsoft.com/office/drawing/2014/main" id="{B65750F5-B9D6-4A87-84E8-B26B203208EB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333</xdr:row>
      <xdr:rowOff>39687</xdr:rowOff>
    </xdr:from>
    <xdr:to>
      <xdr:col>6</xdr:col>
      <xdr:colOff>480217</xdr:colOff>
      <xdr:row>333</xdr:row>
      <xdr:rowOff>230187</xdr:rowOff>
    </xdr:to>
    <xdr:sp macro="" textlink="">
      <xdr:nvSpPr>
        <xdr:cNvPr id="194" name="四角形: 角を丸くする 193">
          <a:extLst>
            <a:ext uri="{FF2B5EF4-FFF2-40B4-BE49-F238E27FC236}">
              <a16:creationId xmlns:a16="http://schemas.microsoft.com/office/drawing/2014/main" id="{2C48A217-00A9-4D5B-98F5-082403639F1E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333</xdr:row>
      <xdr:rowOff>39687</xdr:rowOff>
    </xdr:from>
    <xdr:to>
      <xdr:col>5</xdr:col>
      <xdr:colOff>472279</xdr:colOff>
      <xdr:row>333</xdr:row>
      <xdr:rowOff>230187</xdr:rowOff>
    </xdr:to>
    <xdr:sp macro="" textlink="">
      <xdr:nvSpPr>
        <xdr:cNvPr id="195" name="四角形: 角を丸くする 194">
          <a:extLst>
            <a:ext uri="{FF2B5EF4-FFF2-40B4-BE49-F238E27FC236}">
              <a16:creationId xmlns:a16="http://schemas.microsoft.com/office/drawing/2014/main" id="{ABAB536F-FA59-474A-9A04-B3D69C19F087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333</xdr:row>
      <xdr:rowOff>39687</xdr:rowOff>
    </xdr:from>
    <xdr:to>
      <xdr:col>4</xdr:col>
      <xdr:colOff>773112</xdr:colOff>
      <xdr:row>333</xdr:row>
      <xdr:rowOff>230187</xdr:rowOff>
    </xdr:to>
    <xdr:sp macro="" textlink="">
      <xdr:nvSpPr>
        <xdr:cNvPr id="196" name="四角形: 角を丸くする 195">
          <a:extLst>
            <a:ext uri="{FF2B5EF4-FFF2-40B4-BE49-F238E27FC236}">
              <a16:creationId xmlns:a16="http://schemas.microsoft.com/office/drawing/2014/main" id="{EFF97805-2E0F-4FFE-9E6D-7BCD7D9DF420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333</xdr:row>
      <xdr:rowOff>39687</xdr:rowOff>
    </xdr:from>
    <xdr:to>
      <xdr:col>3</xdr:col>
      <xdr:colOff>773112</xdr:colOff>
      <xdr:row>333</xdr:row>
      <xdr:rowOff>230187</xdr:rowOff>
    </xdr:to>
    <xdr:sp macro="" textlink="">
      <xdr:nvSpPr>
        <xdr:cNvPr id="197" name="四角形: 角を丸くする 196">
          <a:extLst>
            <a:ext uri="{FF2B5EF4-FFF2-40B4-BE49-F238E27FC236}">
              <a16:creationId xmlns:a16="http://schemas.microsoft.com/office/drawing/2014/main" id="{CA3538FE-2F46-4F25-A88F-A42BC127EFC3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315</xdr:row>
      <xdr:rowOff>139700</xdr:rowOff>
    </xdr:from>
    <xdr:to>
      <xdr:col>0</xdr:col>
      <xdr:colOff>222250</xdr:colOff>
      <xdr:row>316</xdr:row>
      <xdr:rowOff>139700</xdr:rowOff>
    </xdr:to>
    <xdr:cxnSp macro="">
      <xdr:nvCxnSpPr>
        <xdr:cNvPr id="198" name="直線矢印コネクタ 197">
          <a:extLst>
            <a:ext uri="{FF2B5EF4-FFF2-40B4-BE49-F238E27FC236}">
              <a16:creationId xmlns:a16="http://schemas.microsoft.com/office/drawing/2014/main" id="{FEE751B1-FD94-4AEE-8EB5-943823F98A2C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347</xdr:row>
      <xdr:rowOff>95250</xdr:rowOff>
    </xdr:from>
    <xdr:to>
      <xdr:col>7</xdr:col>
      <xdr:colOff>234950</xdr:colOff>
      <xdr:row>347</xdr:row>
      <xdr:rowOff>95250</xdr:rowOff>
    </xdr:to>
    <xdr:cxnSp macro="">
      <xdr:nvCxnSpPr>
        <xdr:cNvPr id="199" name="直線矢印コネクタ 198">
          <a:extLst>
            <a:ext uri="{FF2B5EF4-FFF2-40B4-BE49-F238E27FC236}">
              <a16:creationId xmlns:a16="http://schemas.microsoft.com/office/drawing/2014/main" id="{8067A651-8EB5-4AE6-9A24-2725CD3E135B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370</xdr:row>
      <xdr:rowOff>38100</xdr:rowOff>
    </xdr:from>
    <xdr:to>
      <xdr:col>3</xdr:col>
      <xdr:colOff>774700</xdr:colOff>
      <xdr:row>370</xdr:row>
      <xdr:rowOff>228600</xdr:rowOff>
    </xdr:to>
    <xdr:sp macro="" textlink="">
      <xdr:nvSpPr>
        <xdr:cNvPr id="200" name="四角形: 角を丸くする 199">
          <a:extLst>
            <a:ext uri="{FF2B5EF4-FFF2-40B4-BE49-F238E27FC236}">
              <a16:creationId xmlns:a16="http://schemas.microsoft.com/office/drawing/2014/main" id="{97E440E5-12F2-482D-80E3-552515D9C90A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370</xdr:row>
      <xdr:rowOff>38100</xdr:rowOff>
    </xdr:from>
    <xdr:to>
      <xdr:col>4</xdr:col>
      <xdr:colOff>781050</xdr:colOff>
      <xdr:row>370</xdr:row>
      <xdr:rowOff>228600</xdr:rowOff>
    </xdr:to>
    <xdr:sp macro="" textlink="">
      <xdr:nvSpPr>
        <xdr:cNvPr id="201" name="四角形: 角を丸くする 200">
          <a:extLst>
            <a:ext uri="{FF2B5EF4-FFF2-40B4-BE49-F238E27FC236}">
              <a16:creationId xmlns:a16="http://schemas.microsoft.com/office/drawing/2014/main" id="{BC2D2103-64B5-4749-9F8B-F443F7AB84F4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370</xdr:row>
      <xdr:rowOff>38100</xdr:rowOff>
    </xdr:from>
    <xdr:to>
      <xdr:col>5</xdr:col>
      <xdr:colOff>781050</xdr:colOff>
      <xdr:row>370</xdr:row>
      <xdr:rowOff>228600</xdr:rowOff>
    </xdr:to>
    <xdr:sp macro="" textlink="">
      <xdr:nvSpPr>
        <xdr:cNvPr id="202" name="四角形: 角を丸くする 201">
          <a:extLst>
            <a:ext uri="{FF2B5EF4-FFF2-40B4-BE49-F238E27FC236}">
              <a16:creationId xmlns:a16="http://schemas.microsoft.com/office/drawing/2014/main" id="{2247B223-3680-4867-94B6-E5C9A09F9B96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370</xdr:row>
      <xdr:rowOff>38100</xdr:rowOff>
    </xdr:from>
    <xdr:to>
      <xdr:col>6</xdr:col>
      <xdr:colOff>482600</xdr:colOff>
      <xdr:row>370</xdr:row>
      <xdr:rowOff>228600</xdr:rowOff>
    </xdr:to>
    <xdr:sp macro="" textlink="">
      <xdr:nvSpPr>
        <xdr:cNvPr id="203" name="四角形: 角を丸くする 202">
          <a:extLst>
            <a:ext uri="{FF2B5EF4-FFF2-40B4-BE49-F238E27FC236}">
              <a16:creationId xmlns:a16="http://schemas.microsoft.com/office/drawing/2014/main" id="{39F3FC6A-B8AA-4900-B74C-C66034AD80B2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370</xdr:row>
      <xdr:rowOff>38100</xdr:rowOff>
    </xdr:from>
    <xdr:to>
      <xdr:col>7</xdr:col>
      <xdr:colOff>463550</xdr:colOff>
      <xdr:row>370</xdr:row>
      <xdr:rowOff>228600</xdr:rowOff>
    </xdr:to>
    <xdr:sp macro="" textlink="">
      <xdr:nvSpPr>
        <xdr:cNvPr id="204" name="四角形: 角を丸くする 203">
          <a:extLst>
            <a:ext uri="{FF2B5EF4-FFF2-40B4-BE49-F238E27FC236}">
              <a16:creationId xmlns:a16="http://schemas.microsoft.com/office/drawing/2014/main" id="{362D1234-0662-4EAD-939D-A045FD758B25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371</xdr:row>
      <xdr:rowOff>39687</xdr:rowOff>
    </xdr:from>
    <xdr:to>
      <xdr:col>7</xdr:col>
      <xdr:colOff>469900</xdr:colOff>
      <xdr:row>371</xdr:row>
      <xdr:rowOff>230187</xdr:rowOff>
    </xdr:to>
    <xdr:sp macro="" textlink="">
      <xdr:nvSpPr>
        <xdr:cNvPr id="205" name="四角形: 角を丸くする 204">
          <a:extLst>
            <a:ext uri="{FF2B5EF4-FFF2-40B4-BE49-F238E27FC236}">
              <a16:creationId xmlns:a16="http://schemas.microsoft.com/office/drawing/2014/main" id="{04D16602-A2B1-4185-9716-408379043539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371</xdr:row>
      <xdr:rowOff>39687</xdr:rowOff>
    </xdr:from>
    <xdr:to>
      <xdr:col>6</xdr:col>
      <xdr:colOff>480217</xdr:colOff>
      <xdr:row>371</xdr:row>
      <xdr:rowOff>230187</xdr:rowOff>
    </xdr:to>
    <xdr:sp macro="" textlink="">
      <xdr:nvSpPr>
        <xdr:cNvPr id="206" name="四角形: 角を丸くする 205">
          <a:extLst>
            <a:ext uri="{FF2B5EF4-FFF2-40B4-BE49-F238E27FC236}">
              <a16:creationId xmlns:a16="http://schemas.microsoft.com/office/drawing/2014/main" id="{5D3FD32B-DE70-4AF0-B15A-9A6FBDB81603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371</xdr:row>
      <xdr:rowOff>39687</xdr:rowOff>
    </xdr:from>
    <xdr:to>
      <xdr:col>5</xdr:col>
      <xdr:colOff>472279</xdr:colOff>
      <xdr:row>371</xdr:row>
      <xdr:rowOff>230187</xdr:rowOff>
    </xdr:to>
    <xdr:sp macro="" textlink="">
      <xdr:nvSpPr>
        <xdr:cNvPr id="207" name="四角形: 角を丸くする 206">
          <a:extLst>
            <a:ext uri="{FF2B5EF4-FFF2-40B4-BE49-F238E27FC236}">
              <a16:creationId xmlns:a16="http://schemas.microsoft.com/office/drawing/2014/main" id="{752BCDC6-AE67-4B7B-B4C9-51860512E3C1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371</xdr:row>
      <xdr:rowOff>39687</xdr:rowOff>
    </xdr:from>
    <xdr:to>
      <xdr:col>4</xdr:col>
      <xdr:colOff>773112</xdr:colOff>
      <xdr:row>371</xdr:row>
      <xdr:rowOff>230187</xdr:rowOff>
    </xdr:to>
    <xdr:sp macro="" textlink="">
      <xdr:nvSpPr>
        <xdr:cNvPr id="208" name="四角形: 角を丸くする 207">
          <a:extLst>
            <a:ext uri="{FF2B5EF4-FFF2-40B4-BE49-F238E27FC236}">
              <a16:creationId xmlns:a16="http://schemas.microsoft.com/office/drawing/2014/main" id="{D039DE56-A63E-4F42-A266-EE18B70D49D4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371</xdr:row>
      <xdr:rowOff>39687</xdr:rowOff>
    </xdr:from>
    <xdr:to>
      <xdr:col>3</xdr:col>
      <xdr:colOff>773112</xdr:colOff>
      <xdr:row>371</xdr:row>
      <xdr:rowOff>230187</xdr:rowOff>
    </xdr:to>
    <xdr:sp macro="" textlink="">
      <xdr:nvSpPr>
        <xdr:cNvPr id="209" name="四角形: 角を丸くする 208">
          <a:extLst>
            <a:ext uri="{FF2B5EF4-FFF2-40B4-BE49-F238E27FC236}">
              <a16:creationId xmlns:a16="http://schemas.microsoft.com/office/drawing/2014/main" id="{74CB7A70-61BD-4489-A25C-358060164BD6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347</xdr:row>
      <xdr:rowOff>95250</xdr:rowOff>
    </xdr:from>
    <xdr:to>
      <xdr:col>7</xdr:col>
      <xdr:colOff>234950</xdr:colOff>
      <xdr:row>347</xdr:row>
      <xdr:rowOff>95250</xdr:rowOff>
    </xdr:to>
    <xdr:cxnSp macro="">
      <xdr:nvCxnSpPr>
        <xdr:cNvPr id="210" name="直線矢印コネクタ 209">
          <a:extLst>
            <a:ext uri="{FF2B5EF4-FFF2-40B4-BE49-F238E27FC236}">
              <a16:creationId xmlns:a16="http://schemas.microsoft.com/office/drawing/2014/main" id="{D341D5D7-1AEB-4517-96FF-6F128D315D3E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370</xdr:row>
      <xdr:rowOff>38100</xdr:rowOff>
    </xdr:from>
    <xdr:to>
      <xdr:col>3</xdr:col>
      <xdr:colOff>774700</xdr:colOff>
      <xdr:row>370</xdr:row>
      <xdr:rowOff>228600</xdr:rowOff>
    </xdr:to>
    <xdr:sp macro="" textlink="">
      <xdr:nvSpPr>
        <xdr:cNvPr id="211" name="四角形: 角を丸くする 210">
          <a:extLst>
            <a:ext uri="{FF2B5EF4-FFF2-40B4-BE49-F238E27FC236}">
              <a16:creationId xmlns:a16="http://schemas.microsoft.com/office/drawing/2014/main" id="{A6E83E11-1E04-4A6B-9B6E-96718DA15072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370</xdr:row>
      <xdr:rowOff>38100</xdr:rowOff>
    </xdr:from>
    <xdr:to>
      <xdr:col>4</xdr:col>
      <xdr:colOff>781050</xdr:colOff>
      <xdr:row>370</xdr:row>
      <xdr:rowOff>228600</xdr:rowOff>
    </xdr:to>
    <xdr:sp macro="" textlink="">
      <xdr:nvSpPr>
        <xdr:cNvPr id="212" name="四角形: 角を丸くする 211">
          <a:extLst>
            <a:ext uri="{FF2B5EF4-FFF2-40B4-BE49-F238E27FC236}">
              <a16:creationId xmlns:a16="http://schemas.microsoft.com/office/drawing/2014/main" id="{21A0F327-4013-4289-914D-DEFC4E109304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370</xdr:row>
      <xdr:rowOff>38100</xdr:rowOff>
    </xdr:from>
    <xdr:to>
      <xdr:col>5</xdr:col>
      <xdr:colOff>781050</xdr:colOff>
      <xdr:row>370</xdr:row>
      <xdr:rowOff>228600</xdr:rowOff>
    </xdr:to>
    <xdr:sp macro="" textlink="">
      <xdr:nvSpPr>
        <xdr:cNvPr id="213" name="四角形: 角を丸くする 212">
          <a:extLst>
            <a:ext uri="{FF2B5EF4-FFF2-40B4-BE49-F238E27FC236}">
              <a16:creationId xmlns:a16="http://schemas.microsoft.com/office/drawing/2014/main" id="{37F8C7DC-0625-435C-A0B4-3A25E0704B55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370</xdr:row>
      <xdr:rowOff>38100</xdr:rowOff>
    </xdr:from>
    <xdr:to>
      <xdr:col>6</xdr:col>
      <xdr:colOff>482600</xdr:colOff>
      <xdr:row>370</xdr:row>
      <xdr:rowOff>228600</xdr:rowOff>
    </xdr:to>
    <xdr:sp macro="" textlink="">
      <xdr:nvSpPr>
        <xdr:cNvPr id="214" name="四角形: 角を丸くする 213">
          <a:extLst>
            <a:ext uri="{FF2B5EF4-FFF2-40B4-BE49-F238E27FC236}">
              <a16:creationId xmlns:a16="http://schemas.microsoft.com/office/drawing/2014/main" id="{36400E82-59ED-4A93-8A0D-267961CBA287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370</xdr:row>
      <xdr:rowOff>38100</xdr:rowOff>
    </xdr:from>
    <xdr:to>
      <xdr:col>7</xdr:col>
      <xdr:colOff>463550</xdr:colOff>
      <xdr:row>370</xdr:row>
      <xdr:rowOff>228600</xdr:rowOff>
    </xdr:to>
    <xdr:sp macro="" textlink="">
      <xdr:nvSpPr>
        <xdr:cNvPr id="215" name="四角形: 角を丸くする 214">
          <a:extLst>
            <a:ext uri="{FF2B5EF4-FFF2-40B4-BE49-F238E27FC236}">
              <a16:creationId xmlns:a16="http://schemas.microsoft.com/office/drawing/2014/main" id="{478EEC3B-E4E4-4DCE-98E0-EC668B039530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371</xdr:row>
      <xdr:rowOff>39687</xdr:rowOff>
    </xdr:from>
    <xdr:to>
      <xdr:col>7</xdr:col>
      <xdr:colOff>469900</xdr:colOff>
      <xdr:row>371</xdr:row>
      <xdr:rowOff>230187</xdr:rowOff>
    </xdr:to>
    <xdr:sp macro="" textlink="">
      <xdr:nvSpPr>
        <xdr:cNvPr id="216" name="四角形: 角を丸くする 215">
          <a:extLst>
            <a:ext uri="{FF2B5EF4-FFF2-40B4-BE49-F238E27FC236}">
              <a16:creationId xmlns:a16="http://schemas.microsoft.com/office/drawing/2014/main" id="{7BE26C03-DFCC-4C2B-AC6E-F0BF81ABB3A2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371</xdr:row>
      <xdr:rowOff>39687</xdr:rowOff>
    </xdr:from>
    <xdr:to>
      <xdr:col>6</xdr:col>
      <xdr:colOff>480217</xdr:colOff>
      <xdr:row>371</xdr:row>
      <xdr:rowOff>230187</xdr:rowOff>
    </xdr:to>
    <xdr:sp macro="" textlink="">
      <xdr:nvSpPr>
        <xdr:cNvPr id="217" name="四角形: 角を丸くする 216">
          <a:extLst>
            <a:ext uri="{FF2B5EF4-FFF2-40B4-BE49-F238E27FC236}">
              <a16:creationId xmlns:a16="http://schemas.microsoft.com/office/drawing/2014/main" id="{C3D171AA-499F-4271-928A-EF7BCB4F01C5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371</xdr:row>
      <xdr:rowOff>39687</xdr:rowOff>
    </xdr:from>
    <xdr:to>
      <xdr:col>5</xdr:col>
      <xdr:colOff>472279</xdr:colOff>
      <xdr:row>371</xdr:row>
      <xdr:rowOff>230187</xdr:rowOff>
    </xdr:to>
    <xdr:sp macro="" textlink="">
      <xdr:nvSpPr>
        <xdr:cNvPr id="218" name="四角形: 角を丸くする 217">
          <a:extLst>
            <a:ext uri="{FF2B5EF4-FFF2-40B4-BE49-F238E27FC236}">
              <a16:creationId xmlns:a16="http://schemas.microsoft.com/office/drawing/2014/main" id="{14DA6031-81BB-4216-8693-6A7AB8BA12A5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371</xdr:row>
      <xdr:rowOff>39687</xdr:rowOff>
    </xdr:from>
    <xdr:to>
      <xdr:col>4</xdr:col>
      <xdr:colOff>773112</xdr:colOff>
      <xdr:row>371</xdr:row>
      <xdr:rowOff>230187</xdr:rowOff>
    </xdr:to>
    <xdr:sp macro="" textlink="">
      <xdr:nvSpPr>
        <xdr:cNvPr id="219" name="四角形: 角を丸くする 218">
          <a:extLst>
            <a:ext uri="{FF2B5EF4-FFF2-40B4-BE49-F238E27FC236}">
              <a16:creationId xmlns:a16="http://schemas.microsoft.com/office/drawing/2014/main" id="{6D80F167-AC9D-4ECB-97E7-8380B8C02E53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371</xdr:row>
      <xdr:rowOff>39687</xdr:rowOff>
    </xdr:from>
    <xdr:to>
      <xdr:col>3</xdr:col>
      <xdr:colOff>773112</xdr:colOff>
      <xdr:row>371</xdr:row>
      <xdr:rowOff>230187</xdr:rowOff>
    </xdr:to>
    <xdr:sp macro="" textlink="">
      <xdr:nvSpPr>
        <xdr:cNvPr id="220" name="四角形: 角を丸くする 219">
          <a:extLst>
            <a:ext uri="{FF2B5EF4-FFF2-40B4-BE49-F238E27FC236}">
              <a16:creationId xmlns:a16="http://schemas.microsoft.com/office/drawing/2014/main" id="{9A613A6F-99C4-4D64-BF64-AA14214EE84A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353</xdr:row>
      <xdr:rowOff>139700</xdr:rowOff>
    </xdr:from>
    <xdr:to>
      <xdr:col>0</xdr:col>
      <xdr:colOff>222250</xdr:colOff>
      <xdr:row>354</xdr:row>
      <xdr:rowOff>139700</xdr:rowOff>
    </xdr:to>
    <xdr:cxnSp macro="">
      <xdr:nvCxnSpPr>
        <xdr:cNvPr id="221" name="直線矢印コネクタ 220">
          <a:extLst>
            <a:ext uri="{FF2B5EF4-FFF2-40B4-BE49-F238E27FC236}">
              <a16:creationId xmlns:a16="http://schemas.microsoft.com/office/drawing/2014/main" id="{E324AA8D-C86E-491B-8D50-23342A2309C5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385</xdr:row>
      <xdr:rowOff>95250</xdr:rowOff>
    </xdr:from>
    <xdr:to>
      <xdr:col>7</xdr:col>
      <xdr:colOff>234950</xdr:colOff>
      <xdr:row>385</xdr:row>
      <xdr:rowOff>95250</xdr:rowOff>
    </xdr:to>
    <xdr:cxnSp macro="">
      <xdr:nvCxnSpPr>
        <xdr:cNvPr id="222" name="直線矢印コネクタ 221">
          <a:extLst>
            <a:ext uri="{FF2B5EF4-FFF2-40B4-BE49-F238E27FC236}">
              <a16:creationId xmlns:a16="http://schemas.microsoft.com/office/drawing/2014/main" id="{1A4FEFC3-1C55-4742-B293-060368D3F5E6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408</xdr:row>
      <xdr:rowOff>38100</xdr:rowOff>
    </xdr:from>
    <xdr:to>
      <xdr:col>3</xdr:col>
      <xdr:colOff>774700</xdr:colOff>
      <xdr:row>408</xdr:row>
      <xdr:rowOff>228600</xdr:rowOff>
    </xdr:to>
    <xdr:sp macro="" textlink="">
      <xdr:nvSpPr>
        <xdr:cNvPr id="223" name="四角形: 角を丸くする 222">
          <a:extLst>
            <a:ext uri="{FF2B5EF4-FFF2-40B4-BE49-F238E27FC236}">
              <a16:creationId xmlns:a16="http://schemas.microsoft.com/office/drawing/2014/main" id="{ADE96BAB-61E3-4F68-9531-5D7639C85E1A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408</xdr:row>
      <xdr:rowOff>38100</xdr:rowOff>
    </xdr:from>
    <xdr:to>
      <xdr:col>4</xdr:col>
      <xdr:colOff>781050</xdr:colOff>
      <xdr:row>408</xdr:row>
      <xdr:rowOff>228600</xdr:rowOff>
    </xdr:to>
    <xdr:sp macro="" textlink="">
      <xdr:nvSpPr>
        <xdr:cNvPr id="224" name="四角形: 角を丸くする 223">
          <a:extLst>
            <a:ext uri="{FF2B5EF4-FFF2-40B4-BE49-F238E27FC236}">
              <a16:creationId xmlns:a16="http://schemas.microsoft.com/office/drawing/2014/main" id="{1D39CFCD-63BD-4883-8983-0BC75BD4F2ED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408</xdr:row>
      <xdr:rowOff>38100</xdr:rowOff>
    </xdr:from>
    <xdr:to>
      <xdr:col>5</xdr:col>
      <xdr:colOff>781050</xdr:colOff>
      <xdr:row>408</xdr:row>
      <xdr:rowOff>228600</xdr:rowOff>
    </xdr:to>
    <xdr:sp macro="" textlink="">
      <xdr:nvSpPr>
        <xdr:cNvPr id="225" name="四角形: 角を丸くする 224">
          <a:extLst>
            <a:ext uri="{FF2B5EF4-FFF2-40B4-BE49-F238E27FC236}">
              <a16:creationId xmlns:a16="http://schemas.microsoft.com/office/drawing/2014/main" id="{B966CBC9-FF50-4C50-A4D9-953D4360F4A5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408</xdr:row>
      <xdr:rowOff>38100</xdr:rowOff>
    </xdr:from>
    <xdr:to>
      <xdr:col>6</xdr:col>
      <xdr:colOff>482600</xdr:colOff>
      <xdr:row>408</xdr:row>
      <xdr:rowOff>228600</xdr:rowOff>
    </xdr:to>
    <xdr:sp macro="" textlink="">
      <xdr:nvSpPr>
        <xdr:cNvPr id="226" name="四角形: 角を丸くする 225">
          <a:extLst>
            <a:ext uri="{FF2B5EF4-FFF2-40B4-BE49-F238E27FC236}">
              <a16:creationId xmlns:a16="http://schemas.microsoft.com/office/drawing/2014/main" id="{63673B3A-83AA-4D34-A50D-A9F6E028C038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408</xdr:row>
      <xdr:rowOff>38100</xdr:rowOff>
    </xdr:from>
    <xdr:to>
      <xdr:col>7</xdr:col>
      <xdr:colOff>463550</xdr:colOff>
      <xdr:row>408</xdr:row>
      <xdr:rowOff>228600</xdr:rowOff>
    </xdr:to>
    <xdr:sp macro="" textlink="">
      <xdr:nvSpPr>
        <xdr:cNvPr id="227" name="四角形: 角を丸くする 226">
          <a:extLst>
            <a:ext uri="{FF2B5EF4-FFF2-40B4-BE49-F238E27FC236}">
              <a16:creationId xmlns:a16="http://schemas.microsoft.com/office/drawing/2014/main" id="{C9FA4711-C8CF-466B-96C9-545E16E453E5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409</xdr:row>
      <xdr:rowOff>39687</xdr:rowOff>
    </xdr:from>
    <xdr:to>
      <xdr:col>7</xdr:col>
      <xdr:colOff>469900</xdr:colOff>
      <xdr:row>409</xdr:row>
      <xdr:rowOff>230187</xdr:rowOff>
    </xdr:to>
    <xdr:sp macro="" textlink="">
      <xdr:nvSpPr>
        <xdr:cNvPr id="228" name="四角形: 角を丸くする 227">
          <a:extLst>
            <a:ext uri="{FF2B5EF4-FFF2-40B4-BE49-F238E27FC236}">
              <a16:creationId xmlns:a16="http://schemas.microsoft.com/office/drawing/2014/main" id="{B13368A7-03C4-487B-82F3-BFA8C42A9E18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409</xdr:row>
      <xdr:rowOff>39687</xdr:rowOff>
    </xdr:from>
    <xdr:to>
      <xdr:col>6</xdr:col>
      <xdr:colOff>480217</xdr:colOff>
      <xdr:row>409</xdr:row>
      <xdr:rowOff>230187</xdr:rowOff>
    </xdr:to>
    <xdr:sp macro="" textlink="">
      <xdr:nvSpPr>
        <xdr:cNvPr id="229" name="四角形: 角を丸くする 228">
          <a:extLst>
            <a:ext uri="{FF2B5EF4-FFF2-40B4-BE49-F238E27FC236}">
              <a16:creationId xmlns:a16="http://schemas.microsoft.com/office/drawing/2014/main" id="{3AB47E99-D974-418E-9EC7-7CBF34AF4E29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409</xdr:row>
      <xdr:rowOff>39687</xdr:rowOff>
    </xdr:from>
    <xdr:to>
      <xdr:col>5</xdr:col>
      <xdr:colOff>472279</xdr:colOff>
      <xdr:row>409</xdr:row>
      <xdr:rowOff>230187</xdr:rowOff>
    </xdr:to>
    <xdr:sp macro="" textlink="">
      <xdr:nvSpPr>
        <xdr:cNvPr id="230" name="四角形: 角を丸くする 229">
          <a:extLst>
            <a:ext uri="{FF2B5EF4-FFF2-40B4-BE49-F238E27FC236}">
              <a16:creationId xmlns:a16="http://schemas.microsoft.com/office/drawing/2014/main" id="{81B82B0A-48BB-4646-B59D-DD616CC68834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409</xdr:row>
      <xdr:rowOff>39687</xdr:rowOff>
    </xdr:from>
    <xdr:to>
      <xdr:col>4</xdr:col>
      <xdr:colOff>773112</xdr:colOff>
      <xdr:row>409</xdr:row>
      <xdr:rowOff>230187</xdr:rowOff>
    </xdr:to>
    <xdr:sp macro="" textlink="">
      <xdr:nvSpPr>
        <xdr:cNvPr id="231" name="四角形: 角を丸くする 230">
          <a:extLst>
            <a:ext uri="{FF2B5EF4-FFF2-40B4-BE49-F238E27FC236}">
              <a16:creationId xmlns:a16="http://schemas.microsoft.com/office/drawing/2014/main" id="{78628D14-1C8F-43F5-8EB3-F6F646425994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409</xdr:row>
      <xdr:rowOff>39687</xdr:rowOff>
    </xdr:from>
    <xdr:to>
      <xdr:col>3</xdr:col>
      <xdr:colOff>773112</xdr:colOff>
      <xdr:row>409</xdr:row>
      <xdr:rowOff>230187</xdr:rowOff>
    </xdr:to>
    <xdr:sp macro="" textlink="">
      <xdr:nvSpPr>
        <xdr:cNvPr id="232" name="四角形: 角を丸くする 231">
          <a:extLst>
            <a:ext uri="{FF2B5EF4-FFF2-40B4-BE49-F238E27FC236}">
              <a16:creationId xmlns:a16="http://schemas.microsoft.com/office/drawing/2014/main" id="{3931BCDB-2F6D-4A03-B26E-6EBDF2242AE9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385</xdr:row>
      <xdr:rowOff>95250</xdr:rowOff>
    </xdr:from>
    <xdr:to>
      <xdr:col>7</xdr:col>
      <xdr:colOff>234950</xdr:colOff>
      <xdr:row>385</xdr:row>
      <xdr:rowOff>95250</xdr:rowOff>
    </xdr:to>
    <xdr:cxnSp macro="">
      <xdr:nvCxnSpPr>
        <xdr:cNvPr id="233" name="直線矢印コネクタ 232">
          <a:extLst>
            <a:ext uri="{FF2B5EF4-FFF2-40B4-BE49-F238E27FC236}">
              <a16:creationId xmlns:a16="http://schemas.microsoft.com/office/drawing/2014/main" id="{5C2147C1-873A-4B5B-95E9-DE0B89684AF8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408</xdr:row>
      <xdr:rowOff>38100</xdr:rowOff>
    </xdr:from>
    <xdr:to>
      <xdr:col>3</xdr:col>
      <xdr:colOff>774700</xdr:colOff>
      <xdr:row>408</xdr:row>
      <xdr:rowOff>228600</xdr:rowOff>
    </xdr:to>
    <xdr:sp macro="" textlink="">
      <xdr:nvSpPr>
        <xdr:cNvPr id="234" name="四角形: 角を丸くする 233">
          <a:extLst>
            <a:ext uri="{FF2B5EF4-FFF2-40B4-BE49-F238E27FC236}">
              <a16:creationId xmlns:a16="http://schemas.microsoft.com/office/drawing/2014/main" id="{B8C0B186-FC04-42B5-8D33-9DAC60BAEBDB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408</xdr:row>
      <xdr:rowOff>38100</xdr:rowOff>
    </xdr:from>
    <xdr:to>
      <xdr:col>4</xdr:col>
      <xdr:colOff>781050</xdr:colOff>
      <xdr:row>408</xdr:row>
      <xdr:rowOff>228600</xdr:rowOff>
    </xdr:to>
    <xdr:sp macro="" textlink="">
      <xdr:nvSpPr>
        <xdr:cNvPr id="235" name="四角形: 角を丸くする 234">
          <a:extLst>
            <a:ext uri="{FF2B5EF4-FFF2-40B4-BE49-F238E27FC236}">
              <a16:creationId xmlns:a16="http://schemas.microsoft.com/office/drawing/2014/main" id="{34F7A2B6-E3E1-4FAB-A95A-4EE3D23F4D00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408</xdr:row>
      <xdr:rowOff>38100</xdr:rowOff>
    </xdr:from>
    <xdr:to>
      <xdr:col>5</xdr:col>
      <xdr:colOff>781050</xdr:colOff>
      <xdr:row>408</xdr:row>
      <xdr:rowOff>228600</xdr:rowOff>
    </xdr:to>
    <xdr:sp macro="" textlink="">
      <xdr:nvSpPr>
        <xdr:cNvPr id="236" name="四角形: 角を丸くする 235">
          <a:extLst>
            <a:ext uri="{FF2B5EF4-FFF2-40B4-BE49-F238E27FC236}">
              <a16:creationId xmlns:a16="http://schemas.microsoft.com/office/drawing/2014/main" id="{F641983B-9492-4606-B663-C1845F0CA706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408</xdr:row>
      <xdr:rowOff>38100</xdr:rowOff>
    </xdr:from>
    <xdr:to>
      <xdr:col>6</xdr:col>
      <xdr:colOff>482600</xdr:colOff>
      <xdr:row>408</xdr:row>
      <xdr:rowOff>228600</xdr:rowOff>
    </xdr:to>
    <xdr:sp macro="" textlink="">
      <xdr:nvSpPr>
        <xdr:cNvPr id="237" name="四角形: 角を丸くする 236">
          <a:extLst>
            <a:ext uri="{FF2B5EF4-FFF2-40B4-BE49-F238E27FC236}">
              <a16:creationId xmlns:a16="http://schemas.microsoft.com/office/drawing/2014/main" id="{4EF7ABE5-B30F-4FEE-A971-2291A557644D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408</xdr:row>
      <xdr:rowOff>38100</xdr:rowOff>
    </xdr:from>
    <xdr:to>
      <xdr:col>7</xdr:col>
      <xdr:colOff>463550</xdr:colOff>
      <xdr:row>408</xdr:row>
      <xdr:rowOff>228600</xdr:rowOff>
    </xdr:to>
    <xdr:sp macro="" textlink="">
      <xdr:nvSpPr>
        <xdr:cNvPr id="238" name="四角形: 角を丸くする 237">
          <a:extLst>
            <a:ext uri="{FF2B5EF4-FFF2-40B4-BE49-F238E27FC236}">
              <a16:creationId xmlns:a16="http://schemas.microsoft.com/office/drawing/2014/main" id="{57B325C5-C782-438B-9280-14A464BD77C5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409</xdr:row>
      <xdr:rowOff>39687</xdr:rowOff>
    </xdr:from>
    <xdr:to>
      <xdr:col>7</xdr:col>
      <xdr:colOff>469900</xdr:colOff>
      <xdr:row>409</xdr:row>
      <xdr:rowOff>230187</xdr:rowOff>
    </xdr:to>
    <xdr:sp macro="" textlink="">
      <xdr:nvSpPr>
        <xdr:cNvPr id="239" name="四角形: 角を丸くする 238">
          <a:extLst>
            <a:ext uri="{FF2B5EF4-FFF2-40B4-BE49-F238E27FC236}">
              <a16:creationId xmlns:a16="http://schemas.microsoft.com/office/drawing/2014/main" id="{7B1DFE3A-899F-4DE2-B92C-D4E0F04DF4F5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409</xdr:row>
      <xdr:rowOff>39687</xdr:rowOff>
    </xdr:from>
    <xdr:to>
      <xdr:col>6</xdr:col>
      <xdr:colOff>480217</xdr:colOff>
      <xdr:row>409</xdr:row>
      <xdr:rowOff>230187</xdr:rowOff>
    </xdr:to>
    <xdr:sp macro="" textlink="">
      <xdr:nvSpPr>
        <xdr:cNvPr id="240" name="四角形: 角を丸くする 239">
          <a:extLst>
            <a:ext uri="{FF2B5EF4-FFF2-40B4-BE49-F238E27FC236}">
              <a16:creationId xmlns:a16="http://schemas.microsoft.com/office/drawing/2014/main" id="{0EB9A4B1-EE85-478A-9939-F0DF593C3C85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409</xdr:row>
      <xdr:rowOff>39687</xdr:rowOff>
    </xdr:from>
    <xdr:to>
      <xdr:col>5</xdr:col>
      <xdr:colOff>472279</xdr:colOff>
      <xdr:row>409</xdr:row>
      <xdr:rowOff>230187</xdr:rowOff>
    </xdr:to>
    <xdr:sp macro="" textlink="">
      <xdr:nvSpPr>
        <xdr:cNvPr id="241" name="四角形: 角を丸くする 240">
          <a:extLst>
            <a:ext uri="{FF2B5EF4-FFF2-40B4-BE49-F238E27FC236}">
              <a16:creationId xmlns:a16="http://schemas.microsoft.com/office/drawing/2014/main" id="{541EB7BA-3EAD-4637-BB7E-A3FCEA0333EE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409</xdr:row>
      <xdr:rowOff>39687</xdr:rowOff>
    </xdr:from>
    <xdr:to>
      <xdr:col>4</xdr:col>
      <xdr:colOff>773112</xdr:colOff>
      <xdr:row>409</xdr:row>
      <xdr:rowOff>230187</xdr:rowOff>
    </xdr:to>
    <xdr:sp macro="" textlink="">
      <xdr:nvSpPr>
        <xdr:cNvPr id="242" name="四角形: 角を丸くする 241">
          <a:extLst>
            <a:ext uri="{FF2B5EF4-FFF2-40B4-BE49-F238E27FC236}">
              <a16:creationId xmlns:a16="http://schemas.microsoft.com/office/drawing/2014/main" id="{DBDEB91B-771C-4FAD-920B-8A2567E5B440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409</xdr:row>
      <xdr:rowOff>39687</xdr:rowOff>
    </xdr:from>
    <xdr:to>
      <xdr:col>3</xdr:col>
      <xdr:colOff>773112</xdr:colOff>
      <xdr:row>409</xdr:row>
      <xdr:rowOff>230187</xdr:rowOff>
    </xdr:to>
    <xdr:sp macro="" textlink="">
      <xdr:nvSpPr>
        <xdr:cNvPr id="243" name="四角形: 角を丸くする 242">
          <a:extLst>
            <a:ext uri="{FF2B5EF4-FFF2-40B4-BE49-F238E27FC236}">
              <a16:creationId xmlns:a16="http://schemas.microsoft.com/office/drawing/2014/main" id="{0EDCDBA7-A040-4E43-A13C-0AFFC7809F0E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391</xdr:row>
      <xdr:rowOff>139700</xdr:rowOff>
    </xdr:from>
    <xdr:to>
      <xdr:col>0</xdr:col>
      <xdr:colOff>222250</xdr:colOff>
      <xdr:row>392</xdr:row>
      <xdr:rowOff>139700</xdr:rowOff>
    </xdr:to>
    <xdr:cxnSp macro="">
      <xdr:nvCxnSpPr>
        <xdr:cNvPr id="244" name="直線矢印コネクタ 243">
          <a:extLst>
            <a:ext uri="{FF2B5EF4-FFF2-40B4-BE49-F238E27FC236}">
              <a16:creationId xmlns:a16="http://schemas.microsoft.com/office/drawing/2014/main" id="{6BF2C08A-56A6-4180-AE45-5F3FB73E1BEE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423</xdr:row>
      <xdr:rowOff>95250</xdr:rowOff>
    </xdr:from>
    <xdr:to>
      <xdr:col>7</xdr:col>
      <xdr:colOff>234950</xdr:colOff>
      <xdr:row>423</xdr:row>
      <xdr:rowOff>95250</xdr:rowOff>
    </xdr:to>
    <xdr:cxnSp macro="">
      <xdr:nvCxnSpPr>
        <xdr:cNvPr id="245" name="直線矢印コネクタ 244">
          <a:extLst>
            <a:ext uri="{FF2B5EF4-FFF2-40B4-BE49-F238E27FC236}">
              <a16:creationId xmlns:a16="http://schemas.microsoft.com/office/drawing/2014/main" id="{7A2E8D44-355D-4219-AA27-322B82896D8C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446</xdr:row>
      <xdr:rowOff>38100</xdr:rowOff>
    </xdr:from>
    <xdr:to>
      <xdr:col>3</xdr:col>
      <xdr:colOff>774700</xdr:colOff>
      <xdr:row>446</xdr:row>
      <xdr:rowOff>228600</xdr:rowOff>
    </xdr:to>
    <xdr:sp macro="" textlink="">
      <xdr:nvSpPr>
        <xdr:cNvPr id="246" name="四角形: 角を丸くする 245">
          <a:extLst>
            <a:ext uri="{FF2B5EF4-FFF2-40B4-BE49-F238E27FC236}">
              <a16:creationId xmlns:a16="http://schemas.microsoft.com/office/drawing/2014/main" id="{F08B452E-7784-41F0-AE45-2E4A47289C9C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446</xdr:row>
      <xdr:rowOff>38100</xdr:rowOff>
    </xdr:from>
    <xdr:to>
      <xdr:col>4</xdr:col>
      <xdr:colOff>781050</xdr:colOff>
      <xdr:row>446</xdr:row>
      <xdr:rowOff>228600</xdr:rowOff>
    </xdr:to>
    <xdr:sp macro="" textlink="">
      <xdr:nvSpPr>
        <xdr:cNvPr id="247" name="四角形: 角を丸くする 246">
          <a:extLst>
            <a:ext uri="{FF2B5EF4-FFF2-40B4-BE49-F238E27FC236}">
              <a16:creationId xmlns:a16="http://schemas.microsoft.com/office/drawing/2014/main" id="{544988B1-1438-4E72-8881-F57938F6F996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446</xdr:row>
      <xdr:rowOff>38100</xdr:rowOff>
    </xdr:from>
    <xdr:to>
      <xdr:col>5</xdr:col>
      <xdr:colOff>781050</xdr:colOff>
      <xdr:row>446</xdr:row>
      <xdr:rowOff>228600</xdr:rowOff>
    </xdr:to>
    <xdr:sp macro="" textlink="">
      <xdr:nvSpPr>
        <xdr:cNvPr id="248" name="四角形: 角を丸くする 247">
          <a:extLst>
            <a:ext uri="{FF2B5EF4-FFF2-40B4-BE49-F238E27FC236}">
              <a16:creationId xmlns:a16="http://schemas.microsoft.com/office/drawing/2014/main" id="{CEE1DF5E-265A-4212-B399-059B7597923F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446</xdr:row>
      <xdr:rowOff>38100</xdr:rowOff>
    </xdr:from>
    <xdr:to>
      <xdr:col>6</xdr:col>
      <xdr:colOff>482600</xdr:colOff>
      <xdr:row>446</xdr:row>
      <xdr:rowOff>228600</xdr:rowOff>
    </xdr:to>
    <xdr:sp macro="" textlink="">
      <xdr:nvSpPr>
        <xdr:cNvPr id="249" name="四角形: 角を丸くする 248">
          <a:extLst>
            <a:ext uri="{FF2B5EF4-FFF2-40B4-BE49-F238E27FC236}">
              <a16:creationId xmlns:a16="http://schemas.microsoft.com/office/drawing/2014/main" id="{330B9848-B532-4A2A-BD1A-E98DAAC49C29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446</xdr:row>
      <xdr:rowOff>38100</xdr:rowOff>
    </xdr:from>
    <xdr:to>
      <xdr:col>7</xdr:col>
      <xdr:colOff>463550</xdr:colOff>
      <xdr:row>446</xdr:row>
      <xdr:rowOff>228600</xdr:rowOff>
    </xdr:to>
    <xdr:sp macro="" textlink="">
      <xdr:nvSpPr>
        <xdr:cNvPr id="250" name="四角形: 角を丸くする 249">
          <a:extLst>
            <a:ext uri="{FF2B5EF4-FFF2-40B4-BE49-F238E27FC236}">
              <a16:creationId xmlns:a16="http://schemas.microsoft.com/office/drawing/2014/main" id="{EA7E1038-F633-4C79-AE5B-EA91F4696933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447</xdr:row>
      <xdr:rowOff>39687</xdr:rowOff>
    </xdr:from>
    <xdr:to>
      <xdr:col>7</xdr:col>
      <xdr:colOff>469900</xdr:colOff>
      <xdr:row>447</xdr:row>
      <xdr:rowOff>230187</xdr:rowOff>
    </xdr:to>
    <xdr:sp macro="" textlink="">
      <xdr:nvSpPr>
        <xdr:cNvPr id="251" name="四角形: 角を丸くする 250">
          <a:extLst>
            <a:ext uri="{FF2B5EF4-FFF2-40B4-BE49-F238E27FC236}">
              <a16:creationId xmlns:a16="http://schemas.microsoft.com/office/drawing/2014/main" id="{524AD806-1F4A-478B-8D61-004C465ACA3C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447</xdr:row>
      <xdr:rowOff>39687</xdr:rowOff>
    </xdr:from>
    <xdr:to>
      <xdr:col>6</xdr:col>
      <xdr:colOff>480217</xdr:colOff>
      <xdr:row>447</xdr:row>
      <xdr:rowOff>230187</xdr:rowOff>
    </xdr:to>
    <xdr:sp macro="" textlink="">
      <xdr:nvSpPr>
        <xdr:cNvPr id="252" name="四角形: 角を丸くする 251">
          <a:extLst>
            <a:ext uri="{FF2B5EF4-FFF2-40B4-BE49-F238E27FC236}">
              <a16:creationId xmlns:a16="http://schemas.microsoft.com/office/drawing/2014/main" id="{4F5B1923-2F94-4FD8-95DA-6CBCABAC2BD6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447</xdr:row>
      <xdr:rowOff>39687</xdr:rowOff>
    </xdr:from>
    <xdr:to>
      <xdr:col>5</xdr:col>
      <xdr:colOff>472279</xdr:colOff>
      <xdr:row>447</xdr:row>
      <xdr:rowOff>230187</xdr:rowOff>
    </xdr:to>
    <xdr:sp macro="" textlink="">
      <xdr:nvSpPr>
        <xdr:cNvPr id="253" name="四角形: 角を丸くする 252">
          <a:extLst>
            <a:ext uri="{FF2B5EF4-FFF2-40B4-BE49-F238E27FC236}">
              <a16:creationId xmlns:a16="http://schemas.microsoft.com/office/drawing/2014/main" id="{B396A224-EF0B-419B-A82E-753321E4EBF2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447</xdr:row>
      <xdr:rowOff>39687</xdr:rowOff>
    </xdr:from>
    <xdr:to>
      <xdr:col>4</xdr:col>
      <xdr:colOff>773112</xdr:colOff>
      <xdr:row>447</xdr:row>
      <xdr:rowOff>230187</xdr:rowOff>
    </xdr:to>
    <xdr:sp macro="" textlink="">
      <xdr:nvSpPr>
        <xdr:cNvPr id="254" name="四角形: 角を丸くする 253">
          <a:extLst>
            <a:ext uri="{FF2B5EF4-FFF2-40B4-BE49-F238E27FC236}">
              <a16:creationId xmlns:a16="http://schemas.microsoft.com/office/drawing/2014/main" id="{4222A5E9-B645-4A5C-AB86-C7CC84DE19F8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447</xdr:row>
      <xdr:rowOff>39687</xdr:rowOff>
    </xdr:from>
    <xdr:to>
      <xdr:col>3</xdr:col>
      <xdr:colOff>773112</xdr:colOff>
      <xdr:row>447</xdr:row>
      <xdr:rowOff>230187</xdr:rowOff>
    </xdr:to>
    <xdr:sp macro="" textlink="">
      <xdr:nvSpPr>
        <xdr:cNvPr id="255" name="四角形: 角を丸くする 254">
          <a:extLst>
            <a:ext uri="{FF2B5EF4-FFF2-40B4-BE49-F238E27FC236}">
              <a16:creationId xmlns:a16="http://schemas.microsoft.com/office/drawing/2014/main" id="{C05DD96A-60A4-4713-91F4-FE19A6A794AD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423</xdr:row>
      <xdr:rowOff>95250</xdr:rowOff>
    </xdr:from>
    <xdr:to>
      <xdr:col>7</xdr:col>
      <xdr:colOff>234950</xdr:colOff>
      <xdr:row>423</xdr:row>
      <xdr:rowOff>95250</xdr:rowOff>
    </xdr:to>
    <xdr:cxnSp macro="">
      <xdr:nvCxnSpPr>
        <xdr:cNvPr id="256" name="直線矢印コネクタ 255">
          <a:extLst>
            <a:ext uri="{FF2B5EF4-FFF2-40B4-BE49-F238E27FC236}">
              <a16:creationId xmlns:a16="http://schemas.microsoft.com/office/drawing/2014/main" id="{BDEE718A-AABB-4383-AE43-98930DE2BCEB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446</xdr:row>
      <xdr:rowOff>38100</xdr:rowOff>
    </xdr:from>
    <xdr:to>
      <xdr:col>3</xdr:col>
      <xdr:colOff>774700</xdr:colOff>
      <xdr:row>446</xdr:row>
      <xdr:rowOff>228600</xdr:rowOff>
    </xdr:to>
    <xdr:sp macro="" textlink="">
      <xdr:nvSpPr>
        <xdr:cNvPr id="257" name="四角形: 角を丸くする 256">
          <a:extLst>
            <a:ext uri="{FF2B5EF4-FFF2-40B4-BE49-F238E27FC236}">
              <a16:creationId xmlns:a16="http://schemas.microsoft.com/office/drawing/2014/main" id="{63D1E485-567F-4C99-B146-298C392AA79B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446</xdr:row>
      <xdr:rowOff>38100</xdr:rowOff>
    </xdr:from>
    <xdr:to>
      <xdr:col>4</xdr:col>
      <xdr:colOff>781050</xdr:colOff>
      <xdr:row>446</xdr:row>
      <xdr:rowOff>228600</xdr:rowOff>
    </xdr:to>
    <xdr:sp macro="" textlink="">
      <xdr:nvSpPr>
        <xdr:cNvPr id="258" name="四角形: 角を丸くする 257">
          <a:extLst>
            <a:ext uri="{FF2B5EF4-FFF2-40B4-BE49-F238E27FC236}">
              <a16:creationId xmlns:a16="http://schemas.microsoft.com/office/drawing/2014/main" id="{8895A87D-38B6-4DBF-93B8-ECFB42B3EF59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446</xdr:row>
      <xdr:rowOff>38100</xdr:rowOff>
    </xdr:from>
    <xdr:to>
      <xdr:col>5</xdr:col>
      <xdr:colOff>781050</xdr:colOff>
      <xdr:row>446</xdr:row>
      <xdr:rowOff>228600</xdr:rowOff>
    </xdr:to>
    <xdr:sp macro="" textlink="">
      <xdr:nvSpPr>
        <xdr:cNvPr id="259" name="四角形: 角を丸くする 258">
          <a:extLst>
            <a:ext uri="{FF2B5EF4-FFF2-40B4-BE49-F238E27FC236}">
              <a16:creationId xmlns:a16="http://schemas.microsoft.com/office/drawing/2014/main" id="{C478D516-B02E-424D-B437-D7658FDAFBE1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446</xdr:row>
      <xdr:rowOff>38100</xdr:rowOff>
    </xdr:from>
    <xdr:to>
      <xdr:col>6</xdr:col>
      <xdr:colOff>482600</xdr:colOff>
      <xdr:row>446</xdr:row>
      <xdr:rowOff>228600</xdr:rowOff>
    </xdr:to>
    <xdr:sp macro="" textlink="">
      <xdr:nvSpPr>
        <xdr:cNvPr id="260" name="四角形: 角を丸くする 259">
          <a:extLst>
            <a:ext uri="{FF2B5EF4-FFF2-40B4-BE49-F238E27FC236}">
              <a16:creationId xmlns:a16="http://schemas.microsoft.com/office/drawing/2014/main" id="{13609DA2-C507-4394-8ECD-F30EEEFCC04F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446</xdr:row>
      <xdr:rowOff>38100</xdr:rowOff>
    </xdr:from>
    <xdr:to>
      <xdr:col>7</xdr:col>
      <xdr:colOff>463550</xdr:colOff>
      <xdr:row>446</xdr:row>
      <xdr:rowOff>228600</xdr:rowOff>
    </xdr:to>
    <xdr:sp macro="" textlink="">
      <xdr:nvSpPr>
        <xdr:cNvPr id="261" name="四角形: 角を丸くする 260">
          <a:extLst>
            <a:ext uri="{FF2B5EF4-FFF2-40B4-BE49-F238E27FC236}">
              <a16:creationId xmlns:a16="http://schemas.microsoft.com/office/drawing/2014/main" id="{7EE64617-99AE-4912-B957-D25883BC56AF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447</xdr:row>
      <xdr:rowOff>39687</xdr:rowOff>
    </xdr:from>
    <xdr:to>
      <xdr:col>7</xdr:col>
      <xdr:colOff>469900</xdr:colOff>
      <xdr:row>447</xdr:row>
      <xdr:rowOff>230187</xdr:rowOff>
    </xdr:to>
    <xdr:sp macro="" textlink="">
      <xdr:nvSpPr>
        <xdr:cNvPr id="262" name="四角形: 角を丸くする 261">
          <a:extLst>
            <a:ext uri="{FF2B5EF4-FFF2-40B4-BE49-F238E27FC236}">
              <a16:creationId xmlns:a16="http://schemas.microsoft.com/office/drawing/2014/main" id="{0007046C-D9AA-4AD5-A486-767E4CDED041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447</xdr:row>
      <xdr:rowOff>39687</xdr:rowOff>
    </xdr:from>
    <xdr:to>
      <xdr:col>6</xdr:col>
      <xdr:colOff>480217</xdr:colOff>
      <xdr:row>447</xdr:row>
      <xdr:rowOff>230187</xdr:rowOff>
    </xdr:to>
    <xdr:sp macro="" textlink="">
      <xdr:nvSpPr>
        <xdr:cNvPr id="263" name="四角形: 角を丸くする 262">
          <a:extLst>
            <a:ext uri="{FF2B5EF4-FFF2-40B4-BE49-F238E27FC236}">
              <a16:creationId xmlns:a16="http://schemas.microsoft.com/office/drawing/2014/main" id="{BB340B1A-8822-4212-B74F-77CDC622B3E4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447</xdr:row>
      <xdr:rowOff>39687</xdr:rowOff>
    </xdr:from>
    <xdr:to>
      <xdr:col>5</xdr:col>
      <xdr:colOff>472279</xdr:colOff>
      <xdr:row>447</xdr:row>
      <xdr:rowOff>230187</xdr:rowOff>
    </xdr:to>
    <xdr:sp macro="" textlink="">
      <xdr:nvSpPr>
        <xdr:cNvPr id="264" name="四角形: 角を丸くする 263">
          <a:extLst>
            <a:ext uri="{FF2B5EF4-FFF2-40B4-BE49-F238E27FC236}">
              <a16:creationId xmlns:a16="http://schemas.microsoft.com/office/drawing/2014/main" id="{AF632492-8E37-434E-89F0-42C1D70F35F5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447</xdr:row>
      <xdr:rowOff>39687</xdr:rowOff>
    </xdr:from>
    <xdr:to>
      <xdr:col>4</xdr:col>
      <xdr:colOff>773112</xdr:colOff>
      <xdr:row>447</xdr:row>
      <xdr:rowOff>230187</xdr:rowOff>
    </xdr:to>
    <xdr:sp macro="" textlink="">
      <xdr:nvSpPr>
        <xdr:cNvPr id="265" name="四角形: 角を丸くする 264">
          <a:extLst>
            <a:ext uri="{FF2B5EF4-FFF2-40B4-BE49-F238E27FC236}">
              <a16:creationId xmlns:a16="http://schemas.microsoft.com/office/drawing/2014/main" id="{0F2CB000-ED77-4DE8-8999-1FC2FBE57EB6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447</xdr:row>
      <xdr:rowOff>39687</xdr:rowOff>
    </xdr:from>
    <xdr:to>
      <xdr:col>3</xdr:col>
      <xdr:colOff>773112</xdr:colOff>
      <xdr:row>447</xdr:row>
      <xdr:rowOff>230187</xdr:rowOff>
    </xdr:to>
    <xdr:sp macro="" textlink="">
      <xdr:nvSpPr>
        <xdr:cNvPr id="266" name="四角形: 角を丸くする 265">
          <a:extLst>
            <a:ext uri="{FF2B5EF4-FFF2-40B4-BE49-F238E27FC236}">
              <a16:creationId xmlns:a16="http://schemas.microsoft.com/office/drawing/2014/main" id="{1381F913-9300-4E26-906C-71CFBB744311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429</xdr:row>
      <xdr:rowOff>139700</xdr:rowOff>
    </xdr:from>
    <xdr:to>
      <xdr:col>0</xdr:col>
      <xdr:colOff>222250</xdr:colOff>
      <xdr:row>430</xdr:row>
      <xdr:rowOff>139700</xdr:rowOff>
    </xdr:to>
    <xdr:cxnSp macro="">
      <xdr:nvCxnSpPr>
        <xdr:cNvPr id="267" name="直線矢印コネクタ 266">
          <a:extLst>
            <a:ext uri="{FF2B5EF4-FFF2-40B4-BE49-F238E27FC236}">
              <a16:creationId xmlns:a16="http://schemas.microsoft.com/office/drawing/2014/main" id="{FEE4DC01-AFA9-4951-BEE3-E1D3BBB2E0BD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461</xdr:row>
      <xdr:rowOff>95250</xdr:rowOff>
    </xdr:from>
    <xdr:to>
      <xdr:col>7</xdr:col>
      <xdr:colOff>234950</xdr:colOff>
      <xdr:row>461</xdr:row>
      <xdr:rowOff>95250</xdr:rowOff>
    </xdr:to>
    <xdr:cxnSp macro="">
      <xdr:nvCxnSpPr>
        <xdr:cNvPr id="268" name="直線矢印コネクタ 267">
          <a:extLst>
            <a:ext uri="{FF2B5EF4-FFF2-40B4-BE49-F238E27FC236}">
              <a16:creationId xmlns:a16="http://schemas.microsoft.com/office/drawing/2014/main" id="{6658C614-1B8E-4167-80EC-39E4409410FA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484</xdr:row>
      <xdr:rowOff>38100</xdr:rowOff>
    </xdr:from>
    <xdr:to>
      <xdr:col>3</xdr:col>
      <xdr:colOff>774700</xdr:colOff>
      <xdr:row>484</xdr:row>
      <xdr:rowOff>228600</xdr:rowOff>
    </xdr:to>
    <xdr:sp macro="" textlink="">
      <xdr:nvSpPr>
        <xdr:cNvPr id="269" name="四角形: 角を丸くする 268">
          <a:extLst>
            <a:ext uri="{FF2B5EF4-FFF2-40B4-BE49-F238E27FC236}">
              <a16:creationId xmlns:a16="http://schemas.microsoft.com/office/drawing/2014/main" id="{6599A1F5-6DCC-4174-8489-1413D0DB8E89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484</xdr:row>
      <xdr:rowOff>38100</xdr:rowOff>
    </xdr:from>
    <xdr:to>
      <xdr:col>4</xdr:col>
      <xdr:colOff>781050</xdr:colOff>
      <xdr:row>484</xdr:row>
      <xdr:rowOff>228600</xdr:rowOff>
    </xdr:to>
    <xdr:sp macro="" textlink="">
      <xdr:nvSpPr>
        <xdr:cNvPr id="270" name="四角形: 角を丸くする 269">
          <a:extLst>
            <a:ext uri="{FF2B5EF4-FFF2-40B4-BE49-F238E27FC236}">
              <a16:creationId xmlns:a16="http://schemas.microsoft.com/office/drawing/2014/main" id="{2F7384EC-3786-4E9B-BB0A-164F2AA1C937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484</xdr:row>
      <xdr:rowOff>38100</xdr:rowOff>
    </xdr:from>
    <xdr:to>
      <xdr:col>5</xdr:col>
      <xdr:colOff>781050</xdr:colOff>
      <xdr:row>484</xdr:row>
      <xdr:rowOff>228600</xdr:rowOff>
    </xdr:to>
    <xdr:sp macro="" textlink="">
      <xdr:nvSpPr>
        <xdr:cNvPr id="271" name="四角形: 角を丸くする 270">
          <a:extLst>
            <a:ext uri="{FF2B5EF4-FFF2-40B4-BE49-F238E27FC236}">
              <a16:creationId xmlns:a16="http://schemas.microsoft.com/office/drawing/2014/main" id="{F08E5D1D-51B9-49DF-A61B-406FAF1443E3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484</xdr:row>
      <xdr:rowOff>38100</xdr:rowOff>
    </xdr:from>
    <xdr:to>
      <xdr:col>6</xdr:col>
      <xdr:colOff>482600</xdr:colOff>
      <xdr:row>484</xdr:row>
      <xdr:rowOff>228600</xdr:rowOff>
    </xdr:to>
    <xdr:sp macro="" textlink="">
      <xdr:nvSpPr>
        <xdr:cNvPr id="272" name="四角形: 角を丸くする 271">
          <a:extLst>
            <a:ext uri="{FF2B5EF4-FFF2-40B4-BE49-F238E27FC236}">
              <a16:creationId xmlns:a16="http://schemas.microsoft.com/office/drawing/2014/main" id="{6374A4AC-54D2-4AB7-A5ED-825E6A1A27C2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484</xdr:row>
      <xdr:rowOff>38100</xdr:rowOff>
    </xdr:from>
    <xdr:to>
      <xdr:col>7</xdr:col>
      <xdr:colOff>463550</xdr:colOff>
      <xdr:row>484</xdr:row>
      <xdr:rowOff>228600</xdr:rowOff>
    </xdr:to>
    <xdr:sp macro="" textlink="">
      <xdr:nvSpPr>
        <xdr:cNvPr id="273" name="四角形: 角を丸くする 272">
          <a:extLst>
            <a:ext uri="{FF2B5EF4-FFF2-40B4-BE49-F238E27FC236}">
              <a16:creationId xmlns:a16="http://schemas.microsoft.com/office/drawing/2014/main" id="{F9F84AC1-CFB3-4123-A599-99C5E6C3C369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485</xdr:row>
      <xdr:rowOff>39687</xdr:rowOff>
    </xdr:from>
    <xdr:to>
      <xdr:col>7</xdr:col>
      <xdr:colOff>469900</xdr:colOff>
      <xdr:row>485</xdr:row>
      <xdr:rowOff>230187</xdr:rowOff>
    </xdr:to>
    <xdr:sp macro="" textlink="">
      <xdr:nvSpPr>
        <xdr:cNvPr id="274" name="四角形: 角を丸くする 273">
          <a:extLst>
            <a:ext uri="{FF2B5EF4-FFF2-40B4-BE49-F238E27FC236}">
              <a16:creationId xmlns:a16="http://schemas.microsoft.com/office/drawing/2014/main" id="{99118FC9-8D3B-4C59-8687-7769FC886849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485</xdr:row>
      <xdr:rowOff>39687</xdr:rowOff>
    </xdr:from>
    <xdr:to>
      <xdr:col>6</xdr:col>
      <xdr:colOff>480217</xdr:colOff>
      <xdr:row>485</xdr:row>
      <xdr:rowOff>230187</xdr:rowOff>
    </xdr:to>
    <xdr:sp macro="" textlink="">
      <xdr:nvSpPr>
        <xdr:cNvPr id="275" name="四角形: 角を丸くする 274">
          <a:extLst>
            <a:ext uri="{FF2B5EF4-FFF2-40B4-BE49-F238E27FC236}">
              <a16:creationId xmlns:a16="http://schemas.microsoft.com/office/drawing/2014/main" id="{71990161-26B8-491B-B5B6-B4D3CB00DB90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485</xdr:row>
      <xdr:rowOff>39687</xdr:rowOff>
    </xdr:from>
    <xdr:to>
      <xdr:col>5</xdr:col>
      <xdr:colOff>472279</xdr:colOff>
      <xdr:row>485</xdr:row>
      <xdr:rowOff>230187</xdr:rowOff>
    </xdr:to>
    <xdr:sp macro="" textlink="">
      <xdr:nvSpPr>
        <xdr:cNvPr id="276" name="四角形: 角を丸くする 275">
          <a:extLst>
            <a:ext uri="{FF2B5EF4-FFF2-40B4-BE49-F238E27FC236}">
              <a16:creationId xmlns:a16="http://schemas.microsoft.com/office/drawing/2014/main" id="{10A6147F-116C-46DA-8A56-51F5ECC49A96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485</xdr:row>
      <xdr:rowOff>39687</xdr:rowOff>
    </xdr:from>
    <xdr:to>
      <xdr:col>4</xdr:col>
      <xdr:colOff>773112</xdr:colOff>
      <xdr:row>485</xdr:row>
      <xdr:rowOff>230187</xdr:rowOff>
    </xdr:to>
    <xdr:sp macro="" textlink="">
      <xdr:nvSpPr>
        <xdr:cNvPr id="277" name="四角形: 角を丸くする 276">
          <a:extLst>
            <a:ext uri="{FF2B5EF4-FFF2-40B4-BE49-F238E27FC236}">
              <a16:creationId xmlns:a16="http://schemas.microsoft.com/office/drawing/2014/main" id="{485E076C-4F1A-4B0A-A913-C3B457185D6E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485</xdr:row>
      <xdr:rowOff>39687</xdr:rowOff>
    </xdr:from>
    <xdr:to>
      <xdr:col>3</xdr:col>
      <xdr:colOff>773112</xdr:colOff>
      <xdr:row>485</xdr:row>
      <xdr:rowOff>230187</xdr:rowOff>
    </xdr:to>
    <xdr:sp macro="" textlink="">
      <xdr:nvSpPr>
        <xdr:cNvPr id="278" name="四角形: 角を丸くする 277">
          <a:extLst>
            <a:ext uri="{FF2B5EF4-FFF2-40B4-BE49-F238E27FC236}">
              <a16:creationId xmlns:a16="http://schemas.microsoft.com/office/drawing/2014/main" id="{B9FD6FD5-CEE6-49BA-9319-B0481A5B9C60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461</xdr:row>
      <xdr:rowOff>95250</xdr:rowOff>
    </xdr:from>
    <xdr:to>
      <xdr:col>7</xdr:col>
      <xdr:colOff>234950</xdr:colOff>
      <xdr:row>461</xdr:row>
      <xdr:rowOff>95250</xdr:rowOff>
    </xdr:to>
    <xdr:cxnSp macro="">
      <xdr:nvCxnSpPr>
        <xdr:cNvPr id="279" name="直線矢印コネクタ 278">
          <a:extLst>
            <a:ext uri="{FF2B5EF4-FFF2-40B4-BE49-F238E27FC236}">
              <a16:creationId xmlns:a16="http://schemas.microsoft.com/office/drawing/2014/main" id="{B8835D79-FB6C-449C-B243-D9DD84ED04FB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484</xdr:row>
      <xdr:rowOff>38100</xdr:rowOff>
    </xdr:from>
    <xdr:to>
      <xdr:col>3</xdr:col>
      <xdr:colOff>774700</xdr:colOff>
      <xdr:row>484</xdr:row>
      <xdr:rowOff>228600</xdr:rowOff>
    </xdr:to>
    <xdr:sp macro="" textlink="">
      <xdr:nvSpPr>
        <xdr:cNvPr id="280" name="四角形: 角を丸くする 279">
          <a:extLst>
            <a:ext uri="{FF2B5EF4-FFF2-40B4-BE49-F238E27FC236}">
              <a16:creationId xmlns:a16="http://schemas.microsoft.com/office/drawing/2014/main" id="{3C4B4C2E-F766-4498-A91F-2E0474104F64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484</xdr:row>
      <xdr:rowOff>38100</xdr:rowOff>
    </xdr:from>
    <xdr:to>
      <xdr:col>4</xdr:col>
      <xdr:colOff>781050</xdr:colOff>
      <xdr:row>484</xdr:row>
      <xdr:rowOff>228600</xdr:rowOff>
    </xdr:to>
    <xdr:sp macro="" textlink="">
      <xdr:nvSpPr>
        <xdr:cNvPr id="281" name="四角形: 角を丸くする 280">
          <a:extLst>
            <a:ext uri="{FF2B5EF4-FFF2-40B4-BE49-F238E27FC236}">
              <a16:creationId xmlns:a16="http://schemas.microsoft.com/office/drawing/2014/main" id="{1ED62A01-21A6-4B1A-9BAA-BE2C1DF9B5F9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484</xdr:row>
      <xdr:rowOff>38100</xdr:rowOff>
    </xdr:from>
    <xdr:to>
      <xdr:col>5</xdr:col>
      <xdr:colOff>781050</xdr:colOff>
      <xdr:row>484</xdr:row>
      <xdr:rowOff>228600</xdr:rowOff>
    </xdr:to>
    <xdr:sp macro="" textlink="">
      <xdr:nvSpPr>
        <xdr:cNvPr id="282" name="四角形: 角を丸くする 281">
          <a:extLst>
            <a:ext uri="{FF2B5EF4-FFF2-40B4-BE49-F238E27FC236}">
              <a16:creationId xmlns:a16="http://schemas.microsoft.com/office/drawing/2014/main" id="{93C5FD78-A6FC-45E6-A6A4-88A82FD1101E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484</xdr:row>
      <xdr:rowOff>38100</xdr:rowOff>
    </xdr:from>
    <xdr:to>
      <xdr:col>6</xdr:col>
      <xdr:colOff>482600</xdr:colOff>
      <xdr:row>484</xdr:row>
      <xdr:rowOff>228600</xdr:rowOff>
    </xdr:to>
    <xdr:sp macro="" textlink="">
      <xdr:nvSpPr>
        <xdr:cNvPr id="283" name="四角形: 角を丸くする 282">
          <a:extLst>
            <a:ext uri="{FF2B5EF4-FFF2-40B4-BE49-F238E27FC236}">
              <a16:creationId xmlns:a16="http://schemas.microsoft.com/office/drawing/2014/main" id="{2F3935D9-325E-403A-9FA6-35152E6BF118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484</xdr:row>
      <xdr:rowOff>38100</xdr:rowOff>
    </xdr:from>
    <xdr:to>
      <xdr:col>7</xdr:col>
      <xdr:colOff>463550</xdr:colOff>
      <xdr:row>484</xdr:row>
      <xdr:rowOff>228600</xdr:rowOff>
    </xdr:to>
    <xdr:sp macro="" textlink="">
      <xdr:nvSpPr>
        <xdr:cNvPr id="284" name="四角形: 角を丸くする 283">
          <a:extLst>
            <a:ext uri="{FF2B5EF4-FFF2-40B4-BE49-F238E27FC236}">
              <a16:creationId xmlns:a16="http://schemas.microsoft.com/office/drawing/2014/main" id="{100F4B6D-9810-4603-9F55-B309077645C7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485</xdr:row>
      <xdr:rowOff>39687</xdr:rowOff>
    </xdr:from>
    <xdr:to>
      <xdr:col>7</xdr:col>
      <xdr:colOff>469900</xdr:colOff>
      <xdr:row>485</xdr:row>
      <xdr:rowOff>230187</xdr:rowOff>
    </xdr:to>
    <xdr:sp macro="" textlink="">
      <xdr:nvSpPr>
        <xdr:cNvPr id="285" name="四角形: 角を丸くする 284">
          <a:extLst>
            <a:ext uri="{FF2B5EF4-FFF2-40B4-BE49-F238E27FC236}">
              <a16:creationId xmlns:a16="http://schemas.microsoft.com/office/drawing/2014/main" id="{7316CE46-3460-4F64-A54C-1831F53FFC6D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485</xdr:row>
      <xdr:rowOff>39687</xdr:rowOff>
    </xdr:from>
    <xdr:to>
      <xdr:col>6</xdr:col>
      <xdr:colOff>480217</xdr:colOff>
      <xdr:row>485</xdr:row>
      <xdr:rowOff>230187</xdr:rowOff>
    </xdr:to>
    <xdr:sp macro="" textlink="">
      <xdr:nvSpPr>
        <xdr:cNvPr id="286" name="四角形: 角を丸くする 285">
          <a:extLst>
            <a:ext uri="{FF2B5EF4-FFF2-40B4-BE49-F238E27FC236}">
              <a16:creationId xmlns:a16="http://schemas.microsoft.com/office/drawing/2014/main" id="{032107C9-F6EE-4F4B-A08F-04F13E63951B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485</xdr:row>
      <xdr:rowOff>39687</xdr:rowOff>
    </xdr:from>
    <xdr:to>
      <xdr:col>5</xdr:col>
      <xdr:colOff>472279</xdr:colOff>
      <xdr:row>485</xdr:row>
      <xdr:rowOff>230187</xdr:rowOff>
    </xdr:to>
    <xdr:sp macro="" textlink="">
      <xdr:nvSpPr>
        <xdr:cNvPr id="287" name="四角形: 角を丸くする 286">
          <a:extLst>
            <a:ext uri="{FF2B5EF4-FFF2-40B4-BE49-F238E27FC236}">
              <a16:creationId xmlns:a16="http://schemas.microsoft.com/office/drawing/2014/main" id="{A257A2DD-59DE-4222-86F1-2765E7EF9B18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485</xdr:row>
      <xdr:rowOff>39687</xdr:rowOff>
    </xdr:from>
    <xdr:to>
      <xdr:col>4</xdr:col>
      <xdr:colOff>773112</xdr:colOff>
      <xdr:row>485</xdr:row>
      <xdr:rowOff>230187</xdr:rowOff>
    </xdr:to>
    <xdr:sp macro="" textlink="">
      <xdr:nvSpPr>
        <xdr:cNvPr id="288" name="四角形: 角を丸くする 287">
          <a:extLst>
            <a:ext uri="{FF2B5EF4-FFF2-40B4-BE49-F238E27FC236}">
              <a16:creationId xmlns:a16="http://schemas.microsoft.com/office/drawing/2014/main" id="{6805F547-4A81-4B74-9F23-3711A8023258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485</xdr:row>
      <xdr:rowOff>39687</xdr:rowOff>
    </xdr:from>
    <xdr:to>
      <xdr:col>3</xdr:col>
      <xdr:colOff>773112</xdr:colOff>
      <xdr:row>485</xdr:row>
      <xdr:rowOff>230187</xdr:rowOff>
    </xdr:to>
    <xdr:sp macro="" textlink="">
      <xdr:nvSpPr>
        <xdr:cNvPr id="289" name="四角形: 角を丸くする 288">
          <a:extLst>
            <a:ext uri="{FF2B5EF4-FFF2-40B4-BE49-F238E27FC236}">
              <a16:creationId xmlns:a16="http://schemas.microsoft.com/office/drawing/2014/main" id="{56E9D92A-3506-4B2D-ADE3-4115963733C8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467</xdr:row>
      <xdr:rowOff>139700</xdr:rowOff>
    </xdr:from>
    <xdr:to>
      <xdr:col>0</xdr:col>
      <xdr:colOff>222250</xdr:colOff>
      <xdr:row>468</xdr:row>
      <xdr:rowOff>139700</xdr:rowOff>
    </xdr:to>
    <xdr:cxnSp macro="">
      <xdr:nvCxnSpPr>
        <xdr:cNvPr id="290" name="直線矢印コネクタ 289">
          <a:extLst>
            <a:ext uri="{FF2B5EF4-FFF2-40B4-BE49-F238E27FC236}">
              <a16:creationId xmlns:a16="http://schemas.microsoft.com/office/drawing/2014/main" id="{D79CD360-7F55-4E5F-A5C1-223804E36947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499</xdr:row>
      <xdr:rowOff>95250</xdr:rowOff>
    </xdr:from>
    <xdr:to>
      <xdr:col>7</xdr:col>
      <xdr:colOff>234950</xdr:colOff>
      <xdr:row>499</xdr:row>
      <xdr:rowOff>95250</xdr:rowOff>
    </xdr:to>
    <xdr:cxnSp macro="">
      <xdr:nvCxnSpPr>
        <xdr:cNvPr id="291" name="直線矢印コネクタ 290">
          <a:extLst>
            <a:ext uri="{FF2B5EF4-FFF2-40B4-BE49-F238E27FC236}">
              <a16:creationId xmlns:a16="http://schemas.microsoft.com/office/drawing/2014/main" id="{059175D7-C604-48A0-86A7-C71E3CA27F37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522</xdr:row>
      <xdr:rowOff>38100</xdr:rowOff>
    </xdr:from>
    <xdr:to>
      <xdr:col>3</xdr:col>
      <xdr:colOff>774700</xdr:colOff>
      <xdr:row>522</xdr:row>
      <xdr:rowOff>228600</xdr:rowOff>
    </xdr:to>
    <xdr:sp macro="" textlink="">
      <xdr:nvSpPr>
        <xdr:cNvPr id="292" name="四角形: 角を丸くする 291">
          <a:extLst>
            <a:ext uri="{FF2B5EF4-FFF2-40B4-BE49-F238E27FC236}">
              <a16:creationId xmlns:a16="http://schemas.microsoft.com/office/drawing/2014/main" id="{CF669D7B-5045-46A1-8790-374BB2F809AC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522</xdr:row>
      <xdr:rowOff>38100</xdr:rowOff>
    </xdr:from>
    <xdr:to>
      <xdr:col>4</xdr:col>
      <xdr:colOff>781050</xdr:colOff>
      <xdr:row>522</xdr:row>
      <xdr:rowOff>228600</xdr:rowOff>
    </xdr:to>
    <xdr:sp macro="" textlink="">
      <xdr:nvSpPr>
        <xdr:cNvPr id="293" name="四角形: 角を丸くする 292">
          <a:extLst>
            <a:ext uri="{FF2B5EF4-FFF2-40B4-BE49-F238E27FC236}">
              <a16:creationId xmlns:a16="http://schemas.microsoft.com/office/drawing/2014/main" id="{71AAFE1F-5DA5-4C2F-B201-BE668A87B391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522</xdr:row>
      <xdr:rowOff>38100</xdr:rowOff>
    </xdr:from>
    <xdr:to>
      <xdr:col>5</xdr:col>
      <xdr:colOff>781050</xdr:colOff>
      <xdr:row>522</xdr:row>
      <xdr:rowOff>228600</xdr:rowOff>
    </xdr:to>
    <xdr:sp macro="" textlink="">
      <xdr:nvSpPr>
        <xdr:cNvPr id="294" name="四角形: 角を丸くする 293">
          <a:extLst>
            <a:ext uri="{FF2B5EF4-FFF2-40B4-BE49-F238E27FC236}">
              <a16:creationId xmlns:a16="http://schemas.microsoft.com/office/drawing/2014/main" id="{86C965E7-D7CF-4979-A254-7D58B8CEA318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522</xdr:row>
      <xdr:rowOff>38100</xdr:rowOff>
    </xdr:from>
    <xdr:to>
      <xdr:col>6</xdr:col>
      <xdr:colOff>482600</xdr:colOff>
      <xdr:row>522</xdr:row>
      <xdr:rowOff>228600</xdr:rowOff>
    </xdr:to>
    <xdr:sp macro="" textlink="">
      <xdr:nvSpPr>
        <xdr:cNvPr id="295" name="四角形: 角を丸くする 294">
          <a:extLst>
            <a:ext uri="{FF2B5EF4-FFF2-40B4-BE49-F238E27FC236}">
              <a16:creationId xmlns:a16="http://schemas.microsoft.com/office/drawing/2014/main" id="{214F6626-64C6-4BA1-9E7D-BEACFFE8D8E6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522</xdr:row>
      <xdr:rowOff>38100</xdr:rowOff>
    </xdr:from>
    <xdr:to>
      <xdr:col>7</xdr:col>
      <xdr:colOff>463550</xdr:colOff>
      <xdr:row>522</xdr:row>
      <xdr:rowOff>228600</xdr:rowOff>
    </xdr:to>
    <xdr:sp macro="" textlink="">
      <xdr:nvSpPr>
        <xdr:cNvPr id="296" name="四角形: 角を丸くする 295">
          <a:extLst>
            <a:ext uri="{FF2B5EF4-FFF2-40B4-BE49-F238E27FC236}">
              <a16:creationId xmlns:a16="http://schemas.microsoft.com/office/drawing/2014/main" id="{8369CFE7-4A41-407F-8397-27BD4F96B224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523</xdr:row>
      <xdr:rowOff>39687</xdr:rowOff>
    </xdr:from>
    <xdr:to>
      <xdr:col>7</xdr:col>
      <xdr:colOff>469900</xdr:colOff>
      <xdr:row>523</xdr:row>
      <xdr:rowOff>230187</xdr:rowOff>
    </xdr:to>
    <xdr:sp macro="" textlink="">
      <xdr:nvSpPr>
        <xdr:cNvPr id="297" name="四角形: 角を丸くする 296">
          <a:extLst>
            <a:ext uri="{FF2B5EF4-FFF2-40B4-BE49-F238E27FC236}">
              <a16:creationId xmlns:a16="http://schemas.microsoft.com/office/drawing/2014/main" id="{CEFE7A7A-E271-43A8-85AB-512D588ADA82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523</xdr:row>
      <xdr:rowOff>39687</xdr:rowOff>
    </xdr:from>
    <xdr:to>
      <xdr:col>6</xdr:col>
      <xdr:colOff>480217</xdr:colOff>
      <xdr:row>523</xdr:row>
      <xdr:rowOff>230187</xdr:rowOff>
    </xdr:to>
    <xdr:sp macro="" textlink="">
      <xdr:nvSpPr>
        <xdr:cNvPr id="298" name="四角形: 角を丸くする 297">
          <a:extLst>
            <a:ext uri="{FF2B5EF4-FFF2-40B4-BE49-F238E27FC236}">
              <a16:creationId xmlns:a16="http://schemas.microsoft.com/office/drawing/2014/main" id="{90E1531F-DDBA-47E3-84BE-9B9673A6AB13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523</xdr:row>
      <xdr:rowOff>39687</xdr:rowOff>
    </xdr:from>
    <xdr:to>
      <xdr:col>5</xdr:col>
      <xdr:colOff>472279</xdr:colOff>
      <xdr:row>523</xdr:row>
      <xdr:rowOff>230187</xdr:rowOff>
    </xdr:to>
    <xdr:sp macro="" textlink="">
      <xdr:nvSpPr>
        <xdr:cNvPr id="299" name="四角形: 角を丸くする 298">
          <a:extLst>
            <a:ext uri="{FF2B5EF4-FFF2-40B4-BE49-F238E27FC236}">
              <a16:creationId xmlns:a16="http://schemas.microsoft.com/office/drawing/2014/main" id="{CCFC2C71-49C6-4503-A11B-2C654ABF0E97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523</xdr:row>
      <xdr:rowOff>39687</xdr:rowOff>
    </xdr:from>
    <xdr:to>
      <xdr:col>4</xdr:col>
      <xdr:colOff>773112</xdr:colOff>
      <xdr:row>523</xdr:row>
      <xdr:rowOff>230187</xdr:rowOff>
    </xdr:to>
    <xdr:sp macro="" textlink="">
      <xdr:nvSpPr>
        <xdr:cNvPr id="300" name="四角形: 角を丸くする 299">
          <a:extLst>
            <a:ext uri="{FF2B5EF4-FFF2-40B4-BE49-F238E27FC236}">
              <a16:creationId xmlns:a16="http://schemas.microsoft.com/office/drawing/2014/main" id="{D9DF3E86-11C5-4E95-9155-7CB425E0D1C5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523</xdr:row>
      <xdr:rowOff>39687</xdr:rowOff>
    </xdr:from>
    <xdr:to>
      <xdr:col>3</xdr:col>
      <xdr:colOff>773112</xdr:colOff>
      <xdr:row>523</xdr:row>
      <xdr:rowOff>230187</xdr:rowOff>
    </xdr:to>
    <xdr:sp macro="" textlink="">
      <xdr:nvSpPr>
        <xdr:cNvPr id="301" name="四角形: 角を丸くする 300">
          <a:extLst>
            <a:ext uri="{FF2B5EF4-FFF2-40B4-BE49-F238E27FC236}">
              <a16:creationId xmlns:a16="http://schemas.microsoft.com/office/drawing/2014/main" id="{455455E3-99C8-4F1D-BACC-3FE7F737919E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499</xdr:row>
      <xdr:rowOff>95250</xdr:rowOff>
    </xdr:from>
    <xdr:to>
      <xdr:col>7</xdr:col>
      <xdr:colOff>234950</xdr:colOff>
      <xdr:row>499</xdr:row>
      <xdr:rowOff>95250</xdr:rowOff>
    </xdr:to>
    <xdr:cxnSp macro="">
      <xdr:nvCxnSpPr>
        <xdr:cNvPr id="302" name="直線矢印コネクタ 301">
          <a:extLst>
            <a:ext uri="{FF2B5EF4-FFF2-40B4-BE49-F238E27FC236}">
              <a16:creationId xmlns:a16="http://schemas.microsoft.com/office/drawing/2014/main" id="{877512EB-8492-4F71-A9C9-ACCFC2FD6B26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522</xdr:row>
      <xdr:rowOff>38100</xdr:rowOff>
    </xdr:from>
    <xdr:to>
      <xdr:col>3</xdr:col>
      <xdr:colOff>774700</xdr:colOff>
      <xdr:row>522</xdr:row>
      <xdr:rowOff>228600</xdr:rowOff>
    </xdr:to>
    <xdr:sp macro="" textlink="">
      <xdr:nvSpPr>
        <xdr:cNvPr id="303" name="四角形: 角を丸くする 302">
          <a:extLst>
            <a:ext uri="{FF2B5EF4-FFF2-40B4-BE49-F238E27FC236}">
              <a16:creationId xmlns:a16="http://schemas.microsoft.com/office/drawing/2014/main" id="{0F04D3CF-2D01-4EEC-94AD-2217BD299AB4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522</xdr:row>
      <xdr:rowOff>38100</xdr:rowOff>
    </xdr:from>
    <xdr:to>
      <xdr:col>4</xdr:col>
      <xdr:colOff>781050</xdr:colOff>
      <xdr:row>522</xdr:row>
      <xdr:rowOff>228600</xdr:rowOff>
    </xdr:to>
    <xdr:sp macro="" textlink="">
      <xdr:nvSpPr>
        <xdr:cNvPr id="304" name="四角形: 角を丸くする 303">
          <a:extLst>
            <a:ext uri="{FF2B5EF4-FFF2-40B4-BE49-F238E27FC236}">
              <a16:creationId xmlns:a16="http://schemas.microsoft.com/office/drawing/2014/main" id="{4DA480C4-CAD2-47E3-88EB-BC943A124D6C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522</xdr:row>
      <xdr:rowOff>38100</xdr:rowOff>
    </xdr:from>
    <xdr:to>
      <xdr:col>5</xdr:col>
      <xdr:colOff>781050</xdr:colOff>
      <xdr:row>522</xdr:row>
      <xdr:rowOff>228600</xdr:rowOff>
    </xdr:to>
    <xdr:sp macro="" textlink="">
      <xdr:nvSpPr>
        <xdr:cNvPr id="305" name="四角形: 角を丸くする 304">
          <a:extLst>
            <a:ext uri="{FF2B5EF4-FFF2-40B4-BE49-F238E27FC236}">
              <a16:creationId xmlns:a16="http://schemas.microsoft.com/office/drawing/2014/main" id="{1A0B76D6-2278-4F3D-B24B-C6618C949D3B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522</xdr:row>
      <xdr:rowOff>38100</xdr:rowOff>
    </xdr:from>
    <xdr:to>
      <xdr:col>6</xdr:col>
      <xdr:colOff>482600</xdr:colOff>
      <xdr:row>522</xdr:row>
      <xdr:rowOff>228600</xdr:rowOff>
    </xdr:to>
    <xdr:sp macro="" textlink="">
      <xdr:nvSpPr>
        <xdr:cNvPr id="306" name="四角形: 角を丸くする 305">
          <a:extLst>
            <a:ext uri="{FF2B5EF4-FFF2-40B4-BE49-F238E27FC236}">
              <a16:creationId xmlns:a16="http://schemas.microsoft.com/office/drawing/2014/main" id="{2E0A9D7F-7493-4E63-B0C2-792C7EFBE903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522</xdr:row>
      <xdr:rowOff>38100</xdr:rowOff>
    </xdr:from>
    <xdr:to>
      <xdr:col>7</xdr:col>
      <xdr:colOff>463550</xdr:colOff>
      <xdr:row>522</xdr:row>
      <xdr:rowOff>228600</xdr:rowOff>
    </xdr:to>
    <xdr:sp macro="" textlink="">
      <xdr:nvSpPr>
        <xdr:cNvPr id="307" name="四角形: 角を丸くする 306">
          <a:extLst>
            <a:ext uri="{FF2B5EF4-FFF2-40B4-BE49-F238E27FC236}">
              <a16:creationId xmlns:a16="http://schemas.microsoft.com/office/drawing/2014/main" id="{CC7FBC5F-477D-4EA3-A3D0-AEDCB5A9524B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523</xdr:row>
      <xdr:rowOff>39687</xdr:rowOff>
    </xdr:from>
    <xdr:to>
      <xdr:col>7</xdr:col>
      <xdr:colOff>469900</xdr:colOff>
      <xdr:row>523</xdr:row>
      <xdr:rowOff>230187</xdr:rowOff>
    </xdr:to>
    <xdr:sp macro="" textlink="">
      <xdr:nvSpPr>
        <xdr:cNvPr id="308" name="四角形: 角を丸くする 307">
          <a:extLst>
            <a:ext uri="{FF2B5EF4-FFF2-40B4-BE49-F238E27FC236}">
              <a16:creationId xmlns:a16="http://schemas.microsoft.com/office/drawing/2014/main" id="{DD2B0263-F79E-4182-BD4D-00ABA18F66E8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523</xdr:row>
      <xdr:rowOff>39687</xdr:rowOff>
    </xdr:from>
    <xdr:to>
      <xdr:col>6</xdr:col>
      <xdr:colOff>480217</xdr:colOff>
      <xdr:row>523</xdr:row>
      <xdr:rowOff>230187</xdr:rowOff>
    </xdr:to>
    <xdr:sp macro="" textlink="">
      <xdr:nvSpPr>
        <xdr:cNvPr id="309" name="四角形: 角を丸くする 308">
          <a:extLst>
            <a:ext uri="{FF2B5EF4-FFF2-40B4-BE49-F238E27FC236}">
              <a16:creationId xmlns:a16="http://schemas.microsoft.com/office/drawing/2014/main" id="{E1DFCD09-910C-4C79-8A98-BE27B1ABF53E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523</xdr:row>
      <xdr:rowOff>39687</xdr:rowOff>
    </xdr:from>
    <xdr:to>
      <xdr:col>5</xdr:col>
      <xdr:colOff>472279</xdr:colOff>
      <xdr:row>523</xdr:row>
      <xdr:rowOff>230187</xdr:rowOff>
    </xdr:to>
    <xdr:sp macro="" textlink="">
      <xdr:nvSpPr>
        <xdr:cNvPr id="310" name="四角形: 角を丸くする 309">
          <a:extLst>
            <a:ext uri="{FF2B5EF4-FFF2-40B4-BE49-F238E27FC236}">
              <a16:creationId xmlns:a16="http://schemas.microsoft.com/office/drawing/2014/main" id="{A774AF12-C3C3-47D3-BA79-08F71F5D7030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523</xdr:row>
      <xdr:rowOff>39687</xdr:rowOff>
    </xdr:from>
    <xdr:to>
      <xdr:col>4</xdr:col>
      <xdr:colOff>773112</xdr:colOff>
      <xdr:row>523</xdr:row>
      <xdr:rowOff>230187</xdr:rowOff>
    </xdr:to>
    <xdr:sp macro="" textlink="">
      <xdr:nvSpPr>
        <xdr:cNvPr id="311" name="四角形: 角を丸くする 310">
          <a:extLst>
            <a:ext uri="{FF2B5EF4-FFF2-40B4-BE49-F238E27FC236}">
              <a16:creationId xmlns:a16="http://schemas.microsoft.com/office/drawing/2014/main" id="{8C472F3C-C44A-4E42-99C2-78DB0E177AD9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523</xdr:row>
      <xdr:rowOff>39687</xdr:rowOff>
    </xdr:from>
    <xdr:to>
      <xdr:col>3</xdr:col>
      <xdr:colOff>773112</xdr:colOff>
      <xdr:row>523</xdr:row>
      <xdr:rowOff>230187</xdr:rowOff>
    </xdr:to>
    <xdr:sp macro="" textlink="">
      <xdr:nvSpPr>
        <xdr:cNvPr id="312" name="四角形: 角を丸くする 311">
          <a:extLst>
            <a:ext uri="{FF2B5EF4-FFF2-40B4-BE49-F238E27FC236}">
              <a16:creationId xmlns:a16="http://schemas.microsoft.com/office/drawing/2014/main" id="{2DE0C869-CF69-4203-AEE9-716967CD57B1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505</xdr:row>
      <xdr:rowOff>139700</xdr:rowOff>
    </xdr:from>
    <xdr:to>
      <xdr:col>0</xdr:col>
      <xdr:colOff>222250</xdr:colOff>
      <xdr:row>506</xdr:row>
      <xdr:rowOff>139700</xdr:rowOff>
    </xdr:to>
    <xdr:cxnSp macro="">
      <xdr:nvCxnSpPr>
        <xdr:cNvPr id="313" name="直線矢印コネクタ 312">
          <a:extLst>
            <a:ext uri="{FF2B5EF4-FFF2-40B4-BE49-F238E27FC236}">
              <a16:creationId xmlns:a16="http://schemas.microsoft.com/office/drawing/2014/main" id="{1000F42E-C2BA-4941-838C-98125D287FF3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537</xdr:row>
      <xdr:rowOff>95250</xdr:rowOff>
    </xdr:from>
    <xdr:to>
      <xdr:col>7</xdr:col>
      <xdr:colOff>234950</xdr:colOff>
      <xdr:row>537</xdr:row>
      <xdr:rowOff>95250</xdr:rowOff>
    </xdr:to>
    <xdr:cxnSp macro="">
      <xdr:nvCxnSpPr>
        <xdr:cNvPr id="314" name="直線矢印コネクタ 313">
          <a:extLst>
            <a:ext uri="{FF2B5EF4-FFF2-40B4-BE49-F238E27FC236}">
              <a16:creationId xmlns:a16="http://schemas.microsoft.com/office/drawing/2014/main" id="{2D6D971C-F6FD-43EE-A4DC-B627AE703C78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560</xdr:row>
      <xdr:rowOff>38100</xdr:rowOff>
    </xdr:from>
    <xdr:to>
      <xdr:col>3</xdr:col>
      <xdr:colOff>774700</xdr:colOff>
      <xdr:row>560</xdr:row>
      <xdr:rowOff>228600</xdr:rowOff>
    </xdr:to>
    <xdr:sp macro="" textlink="">
      <xdr:nvSpPr>
        <xdr:cNvPr id="315" name="四角形: 角を丸くする 314">
          <a:extLst>
            <a:ext uri="{FF2B5EF4-FFF2-40B4-BE49-F238E27FC236}">
              <a16:creationId xmlns:a16="http://schemas.microsoft.com/office/drawing/2014/main" id="{955BCD1F-D814-4F9B-8CA5-5DAC08A828F5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560</xdr:row>
      <xdr:rowOff>38100</xdr:rowOff>
    </xdr:from>
    <xdr:to>
      <xdr:col>4</xdr:col>
      <xdr:colOff>781050</xdr:colOff>
      <xdr:row>560</xdr:row>
      <xdr:rowOff>228600</xdr:rowOff>
    </xdr:to>
    <xdr:sp macro="" textlink="">
      <xdr:nvSpPr>
        <xdr:cNvPr id="316" name="四角形: 角を丸くする 315">
          <a:extLst>
            <a:ext uri="{FF2B5EF4-FFF2-40B4-BE49-F238E27FC236}">
              <a16:creationId xmlns:a16="http://schemas.microsoft.com/office/drawing/2014/main" id="{C3FCAD80-3EAD-4F2F-8719-2DCB7982B3EA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560</xdr:row>
      <xdr:rowOff>38100</xdr:rowOff>
    </xdr:from>
    <xdr:to>
      <xdr:col>5</xdr:col>
      <xdr:colOff>781050</xdr:colOff>
      <xdr:row>560</xdr:row>
      <xdr:rowOff>228600</xdr:rowOff>
    </xdr:to>
    <xdr:sp macro="" textlink="">
      <xdr:nvSpPr>
        <xdr:cNvPr id="317" name="四角形: 角を丸くする 316">
          <a:extLst>
            <a:ext uri="{FF2B5EF4-FFF2-40B4-BE49-F238E27FC236}">
              <a16:creationId xmlns:a16="http://schemas.microsoft.com/office/drawing/2014/main" id="{AFCE88B5-3BDA-45B6-B4BA-2112CC571597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560</xdr:row>
      <xdr:rowOff>38100</xdr:rowOff>
    </xdr:from>
    <xdr:to>
      <xdr:col>6</xdr:col>
      <xdr:colOff>482600</xdr:colOff>
      <xdr:row>560</xdr:row>
      <xdr:rowOff>228600</xdr:rowOff>
    </xdr:to>
    <xdr:sp macro="" textlink="">
      <xdr:nvSpPr>
        <xdr:cNvPr id="318" name="四角形: 角を丸くする 317">
          <a:extLst>
            <a:ext uri="{FF2B5EF4-FFF2-40B4-BE49-F238E27FC236}">
              <a16:creationId xmlns:a16="http://schemas.microsoft.com/office/drawing/2014/main" id="{AAF13404-73D2-446C-AE25-F817267E4390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560</xdr:row>
      <xdr:rowOff>38100</xdr:rowOff>
    </xdr:from>
    <xdr:to>
      <xdr:col>7</xdr:col>
      <xdr:colOff>463550</xdr:colOff>
      <xdr:row>560</xdr:row>
      <xdr:rowOff>228600</xdr:rowOff>
    </xdr:to>
    <xdr:sp macro="" textlink="">
      <xdr:nvSpPr>
        <xdr:cNvPr id="319" name="四角形: 角を丸くする 318">
          <a:extLst>
            <a:ext uri="{FF2B5EF4-FFF2-40B4-BE49-F238E27FC236}">
              <a16:creationId xmlns:a16="http://schemas.microsoft.com/office/drawing/2014/main" id="{9CC668C0-81E9-406D-9B12-3C5052875E4C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561</xdr:row>
      <xdr:rowOff>39687</xdr:rowOff>
    </xdr:from>
    <xdr:to>
      <xdr:col>7</xdr:col>
      <xdr:colOff>469900</xdr:colOff>
      <xdr:row>561</xdr:row>
      <xdr:rowOff>230187</xdr:rowOff>
    </xdr:to>
    <xdr:sp macro="" textlink="">
      <xdr:nvSpPr>
        <xdr:cNvPr id="320" name="四角形: 角を丸くする 319">
          <a:extLst>
            <a:ext uri="{FF2B5EF4-FFF2-40B4-BE49-F238E27FC236}">
              <a16:creationId xmlns:a16="http://schemas.microsoft.com/office/drawing/2014/main" id="{F37C74D1-01CD-44A6-9FC9-CBF793833B51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561</xdr:row>
      <xdr:rowOff>39687</xdr:rowOff>
    </xdr:from>
    <xdr:to>
      <xdr:col>6</xdr:col>
      <xdr:colOff>480217</xdr:colOff>
      <xdr:row>561</xdr:row>
      <xdr:rowOff>230187</xdr:rowOff>
    </xdr:to>
    <xdr:sp macro="" textlink="">
      <xdr:nvSpPr>
        <xdr:cNvPr id="321" name="四角形: 角を丸くする 320">
          <a:extLst>
            <a:ext uri="{FF2B5EF4-FFF2-40B4-BE49-F238E27FC236}">
              <a16:creationId xmlns:a16="http://schemas.microsoft.com/office/drawing/2014/main" id="{9CA40296-914F-4C74-8B55-EF4463B09C72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561</xdr:row>
      <xdr:rowOff>39687</xdr:rowOff>
    </xdr:from>
    <xdr:to>
      <xdr:col>5</xdr:col>
      <xdr:colOff>472279</xdr:colOff>
      <xdr:row>561</xdr:row>
      <xdr:rowOff>230187</xdr:rowOff>
    </xdr:to>
    <xdr:sp macro="" textlink="">
      <xdr:nvSpPr>
        <xdr:cNvPr id="322" name="四角形: 角を丸くする 321">
          <a:extLst>
            <a:ext uri="{FF2B5EF4-FFF2-40B4-BE49-F238E27FC236}">
              <a16:creationId xmlns:a16="http://schemas.microsoft.com/office/drawing/2014/main" id="{27E0092A-A7BA-4426-A846-BC6BC961BC36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561</xdr:row>
      <xdr:rowOff>39687</xdr:rowOff>
    </xdr:from>
    <xdr:to>
      <xdr:col>4</xdr:col>
      <xdr:colOff>773112</xdr:colOff>
      <xdr:row>561</xdr:row>
      <xdr:rowOff>230187</xdr:rowOff>
    </xdr:to>
    <xdr:sp macro="" textlink="">
      <xdr:nvSpPr>
        <xdr:cNvPr id="323" name="四角形: 角を丸くする 322">
          <a:extLst>
            <a:ext uri="{FF2B5EF4-FFF2-40B4-BE49-F238E27FC236}">
              <a16:creationId xmlns:a16="http://schemas.microsoft.com/office/drawing/2014/main" id="{812C442A-7CC7-49BC-8222-5398B67B0D89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561</xdr:row>
      <xdr:rowOff>39687</xdr:rowOff>
    </xdr:from>
    <xdr:to>
      <xdr:col>3</xdr:col>
      <xdr:colOff>773112</xdr:colOff>
      <xdr:row>561</xdr:row>
      <xdr:rowOff>230187</xdr:rowOff>
    </xdr:to>
    <xdr:sp macro="" textlink="">
      <xdr:nvSpPr>
        <xdr:cNvPr id="324" name="四角形: 角を丸くする 323">
          <a:extLst>
            <a:ext uri="{FF2B5EF4-FFF2-40B4-BE49-F238E27FC236}">
              <a16:creationId xmlns:a16="http://schemas.microsoft.com/office/drawing/2014/main" id="{56FED250-9892-4EFE-95F9-3DE3A9F32883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537</xdr:row>
      <xdr:rowOff>95250</xdr:rowOff>
    </xdr:from>
    <xdr:to>
      <xdr:col>7</xdr:col>
      <xdr:colOff>234950</xdr:colOff>
      <xdr:row>537</xdr:row>
      <xdr:rowOff>95250</xdr:rowOff>
    </xdr:to>
    <xdr:cxnSp macro="">
      <xdr:nvCxnSpPr>
        <xdr:cNvPr id="325" name="直線矢印コネクタ 324">
          <a:extLst>
            <a:ext uri="{FF2B5EF4-FFF2-40B4-BE49-F238E27FC236}">
              <a16:creationId xmlns:a16="http://schemas.microsoft.com/office/drawing/2014/main" id="{A8ACCFD5-ED90-4038-A471-DC660E1331F4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560</xdr:row>
      <xdr:rowOff>38100</xdr:rowOff>
    </xdr:from>
    <xdr:to>
      <xdr:col>3</xdr:col>
      <xdr:colOff>774700</xdr:colOff>
      <xdr:row>560</xdr:row>
      <xdr:rowOff>228600</xdr:rowOff>
    </xdr:to>
    <xdr:sp macro="" textlink="">
      <xdr:nvSpPr>
        <xdr:cNvPr id="326" name="四角形: 角を丸くする 325">
          <a:extLst>
            <a:ext uri="{FF2B5EF4-FFF2-40B4-BE49-F238E27FC236}">
              <a16:creationId xmlns:a16="http://schemas.microsoft.com/office/drawing/2014/main" id="{68C708C3-4A1E-4F7B-90FC-BAC5B3FFA84D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560</xdr:row>
      <xdr:rowOff>38100</xdr:rowOff>
    </xdr:from>
    <xdr:to>
      <xdr:col>4</xdr:col>
      <xdr:colOff>781050</xdr:colOff>
      <xdr:row>560</xdr:row>
      <xdr:rowOff>228600</xdr:rowOff>
    </xdr:to>
    <xdr:sp macro="" textlink="">
      <xdr:nvSpPr>
        <xdr:cNvPr id="327" name="四角形: 角を丸くする 326">
          <a:extLst>
            <a:ext uri="{FF2B5EF4-FFF2-40B4-BE49-F238E27FC236}">
              <a16:creationId xmlns:a16="http://schemas.microsoft.com/office/drawing/2014/main" id="{5EA14090-1B73-4C96-A959-6007E257861A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560</xdr:row>
      <xdr:rowOff>38100</xdr:rowOff>
    </xdr:from>
    <xdr:to>
      <xdr:col>5</xdr:col>
      <xdr:colOff>781050</xdr:colOff>
      <xdr:row>560</xdr:row>
      <xdr:rowOff>228600</xdr:rowOff>
    </xdr:to>
    <xdr:sp macro="" textlink="">
      <xdr:nvSpPr>
        <xdr:cNvPr id="328" name="四角形: 角を丸くする 327">
          <a:extLst>
            <a:ext uri="{FF2B5EF4-FFF2-40B4-BE49-F238E27FC236}">
              <a16:creationId xmlns:a16="http://schemas.microsoft.com/office/drawing/2014/main" id="{FFF38CB8-D4AD-4463-BBCD-E2FBDC39A217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560</xdr:row>
      <xdr:rowOff>38100</xdr:rowOff>
    </xdr:from>
    <xdr:to>
      <xdr:col>6</xdr:col>
      <xdr:colOff>482600</xdr:colOff>
      <xdr:row>560</xdr:row>
      <xdr:rowOff>228600</xdr:rowOff>
    </xdr:to>
    <xdr:sp macro="" textlink="">
      <xdr:nvSpPr>
        <xdr:cNvPr id="329" name="四角形: 角を丸くする 328">
          <a:extLst>
            <a:ext uri="{FF2B5EF4-FFF2-40B4-BE49-F238E27FC236}">
              <a16:creationId xmlns:a16="http://schemas.microsoft.com/office/drawing/2014/main" id="{825B9594-9D8E-41A1-ACA3-F2521EA41EF6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560</xdr:row>
      <xdr:rowOff>38100</xdr:rowOff>
    </xdr:from>
    <xdr:to>
      <xdr:col>7</xdr:col>
      <xdr:colOff>463550</xdr:colOff>
      <xdr:row>560</xdr:row>
      <xdr:rowOff>228600</xdr:rowOff>
    </xdr:to>
    <xdr:sp macro="" textlink="">
      <xdr:nvSpPr>
        <xdr:cNvPr id="330" name="四角形: 角を丸くする 329">
          <a:extLst>
            <a:ext uri="{FF2B5EF4-FFF2-40B4-BE49-F238E27FC236}">
              <a16:creationId xmlns:a16="http://schemas.microsoft.com/office/drawing/2014/main" id="{89DBF1F3-E342-4159-B3D9-397A9EE615DD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561</xdr:row>
      <xdr:rowOff>39687</xdr:rowOff>
    </xdr:from>
    <xdr:to>
      <xdr:col>7</xdr:col>
      <xdr:colOff>469900</xdr:colOff>
      <xdr:row>561</xdr:row>
      <xdr:rowOff>230187</xdr:rowOff>
    </xdr:to>
    <xdr:sp macro="" textlink="">
      <xdr:nvSpPr>
        <xdr:cNvPr id="331" name="四角形: 角を丸くする 330">
          <a:extLst>
            <a:ext uri="{FF2B5EF4-FFF2-40B4-BE49-F238E27FC236}">
              <a16:creationId xmlns:a16="http://schemas.microsoft.com/office/drawing/2014/main" id="{4B6FE077-2AE0-42BA-A25B-A3A2D420CD86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561</xdr:row>
      <xdr:rowOff>39687</xdr:rowOff>
    </xdr:from>
    <xdr:to>
      <xdr:col>6</xdr:col>
      <xdr:colOff>480217</xdr:colOff>
      <xdr:row>561</xdr:row>
      <xdr:rowOff>230187</xdr:rowOff>
    </xdr:to>
    <xdr:sp macro="" textlink="">
      <xdr:nvSpPr>
        <xdr:cNvPr id="332" name="四角形: 角を丸くする 331">
          <a:extLst>
            <a:ext uri="{FF2B5EF4-FFF2-40B4-BE49-F238E27FC236}">
              <a16:creationId xmlns:a16="http://schemas.microsoft.com/office/drawing/2014/main" id="{0A7EF59B-5242-4662-80C9-6669B00B3FB6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561</xdr:row>
      <xdr:rowOff>39687</xdr:rowOff>
    </xdr:from>
    <xdr:to>
      <xdr:col>5</xdr:col>
      <xdr:colOff>472279</xdr:colOff>
      <xdr:row>561</xdr:row>
      <xdr:rowOff>230187</xdr:rowOff>
    </xdr:to>
    <xdr:sp macro="" textlink="">
      <xdr:nvSpPr>
        <xdr:cNvPr id="333" name="四角形: 角を丸くする 332">
          <a:extLst>
            <a:ext uri="{FF2B5EF4-FFF2-40B4-BE49-F238E27FC236}">
              <a16:creationId xmlns:a16="http://schemas.microsoft.com/office/drawing/2014/main" id="{1DC6A1DC-6E12-4167-ACDC-A9486531BCF6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561</xdr:row>
      <xdr:rowOff>39687</xdr:rowOff>
    </xdr:from>
    <xdr:to>
      <xdr:col>4</xdr:col>
      <xdr:colOff>773112</xdr:colOff>
      <xdr:row>561</xdr:row>
      <xdr:rowOff>230187</xdr:rowOff>
    </xdr:to>
    <xdr:sp macro="" textlink="">
      <xdr:nvSpPr>
        <xdr:cNvPr id="334" name="四角形: 角を丸くする 333">
          <a:extLst>
            <a:ext uri="{FF2B5EF4-FFF2-40B4-BE49-F238E27FC236}">
              <a16:creationId xmlns:a16="http://schemas.microsoft.com/office/drawing/2014/main" id="{0A8363E3-4A5E-4647-B926-E25087AC49EB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561</xdr:row>
      <xdr:rowOff>39687</xdr:rowOff>
    </xdr:from>
    <xdr:to>
      <xdr:col>3</xdr:col>
      <xdr:colOff>773112</xdr:colOff>
      <xdr:row>561</xdr:row>
      <xdr:rowOff>230187</xdr:rowOff>
    </xdr:to>
    <xdr:sp macro="" textlink="">
      <xdr:nvSpPr>
        <xdr:cNvPr id="335" name="四角形: 角を丸くする 334">
          <a:extLst>
            <a:ext uri="{FF2B5EF4-FFF2-40B4-BE49-F238E27FC236}">
              <a16:creationId xmlns:a16="http://schemas.microsoft.com/office/drawing/2014/main" id="{1E4310A5-A3E5-446D-95D5-93452BC616AC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543</xdr:row>
      <xdr:rowOff>139700</xdr:rowOff>
    </xdr:from>
    <xdr:to>
      <xdr:col>0</xdr:col>
      <xdr:colOff>222250</xdr:colOff>
      <xdr:row>544</xdr:row>
      <xdr:rowOff>139700</xdr:rowOff>
    </xdr:to>
    <xdr:cxnSp macro="">
      <xdr:nvCxnSpPr>
        <xdr:cNvPr id="336" name="直線矢印コネクタ 335">
          <a:extLst>
            <a:ext uri="{FF2B5EF4-FFF2-40B4-BE49-F238E27FC236}">
              <a16:creationId xmlns:a16="http://schemas.microsoft.com/office/drawing/2014/main" id="{77E95632-F3CB-4DE8-8DD7-1799190EA135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575</xdr:row>
      <xdr:rowOff>95250</xdr:rowOff>
    </xdr:from>
    <xdr:to>
      <xdr:col>7</xdr:col>
      <xdr:colOff>234950</xdr:colOff>
      <xdr:row>575</xdr:row>
      <xdr:rowOff>95250</xdr:rowOff>
    </xdr:to>
    <xdr:cxnSp macro="">
      <xdr:nvCxnSpPr>
        <xdr:cNvPr id="337" name="直線矢印コネクタ 336">
          <a:extLst>
            <a:ext uri="{FF2B5EF4-FFF2-40B4-BE49-F238E27FC236}">
              <a16:creationId xmlns:a16="http://schemas.microsoft.com/office/drawing/2014/main" id="{28E94F2F-CC0F-4493-91BE-76AFD68E7B96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598</xdr:row>
      <xdr:rowOff>38100</xdr:rowOff>
    </xdr:from>
    <xdr:to>
      <xdr:col>3</xdr:col>
      <xdr:colOff>774700</xdr:colOff>
      <xdr:row>598</xdr:row>
      <xdr:rowOff>228600</xdr:rowOff>
    </xdr:to>
    <xdr:sp macro="" textlink="">
      <xdr:nvSpPr>
        <xdr:cNvPr id="338" name="四角形: 角を丸くする 337">
          <a:extLst>
            <a:ext uri="{FF2B5EF4-FFF2-40B4-BE49-F238E27FC236}">
              <a16:creationId xmlns:a16="http://schemas.microsoft.com/office/drawing/2014/main" id="{86E2CCCA-E394-49E2-ADBE-049315388F9B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598</xdr:row>
      <xdr:rowOff>38100</xdr:rowOff>
    </xdr:from>
    <xdr:to>
      <xdr:col>4</xdr:col>
      <xdr:colOff>781050</xdr:colOff>
      <xdr:row>598</xdr:row>
      <xdr:rowOff>228600</xdr:rowOff>
    </xdr:to>
    <xdr:sp macro="" textlink="">
      <xdr:nvSpPr>
        <xdr:cNvPr id="339" name="四角形: 角を丸くする 338">
          <a:extLst>
            <a:ext uri="{FF2B5EF4-FFF2-40B4-BE49-F238E27FC236}">
              <a16:creationId xmlns:a16="http://schemas.microsoft.com/office/drawing/2014/main" id="{96F0FC06-F3E6-403C-966C-6EE98D57305F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598</xdr:row>
      <xdr:rowOff>38100</xdr:rowOff>
    </xdr:from>
    <xdr:to>
      <xdr:col>5</xdr:col>
      <xdr:colOff>781050</xdr:colOff>
      <xdr:row>598</xdr:row>
      <xdr:rowOff>228600</xdr:rowOff>
    </xdr:to>
    <xdr:sp macro="" textlink="">
      <xdr:nvSpPr>
        <xdr:cNvPr id="340" name="四角形: 角を丸くする 339">
          <a:extLst>
            <a:ext uri="{FF2B5EF4-FFF2-40B4-BE49-F238E27FC236}">
              <a16:creationId xmlns:a16="http://schemas.microsoft.com/office/drawing/2014/main" id="{DE142D9A-89F7-4BD7-8108-99A14FAF3C01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598</xdr:row>
      <xdr:rowOff>38100</xdr:rowOff>
    </xdr:from>
    <xdr:to>
      <xdr:col>6</xdr:col>
      <xdr:colOff>482600</xdr:colOff>
      <xdr:row>598</xdr:row>
      <xdr:rowOff>228600</xdr:rowOff>
    </xdr:to>
    <xdr:sp macro="" textlink="">
      <xdr:nvSpPr>
        <xdr:cNvPr id="341" name="四角形: 角を丸くする 340">
          <a:extLst>
            <a:ext uri="{FF2B5EF4-FFF2-40B4-BE49-F238E27FC236}">
              <a16:creationId xmlns:a16="http://schemas.microsoft.com/office/drawing/2014/main" id="{A0F3881D-F229-4483-A3E9-BE996C90BA97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598</xdr:row>
      <xdr:rowOff>38100</xdr:rowOff>
    </xdr:from>
    <xdr:to>
      <xdr:col>7</xdr:col>
      <xdr:colOff>463550</xdr:colOff>
      <xdr:row>598</xdr:row>
      <xdr:rowOff>228600</xdr:rowOff>
    </xdr:to>
    <xdr:sp macro="" textlink="">
      <xdr:nvSpPr>
        <xdr:cNvPr id="342" name="四角形: 角を丸くする 341">
          <a:extLst>
            <a:ext uri="{FF2B5EF4-FFF2-40B4-BE49-F238E27FC236}">
              <a16:creationId xmlns:a16="http://schemas.microsoft.com/office/drawing/2014/main" id="{ABCE1758-9C15-464D-9A66-EFF359D58D3C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599</xdr:row>
      <xdr:rowOff>39687</xdr:rowOff>
    </xdr:from>
    <xdr:to>
      <xdr:col>7</xdr:col>
      <xdr:colOff>469900</xdr:colOff>
      <xdr:row>599</xdr:row>
      <xdr:rowOff>230187</xdr:rowOff>
    </xdr:to>
    <xdr:sp macro="" textlink="">
      <xdr:nvSpPr>
        <xdr:cNvPr id="343" name="四角形: 角を丸くする 342">
          <a:extLst>
            <a:ext uri="{FF2B5EF4-FFF2-40B4-BE49-F238E27FC236}">
              <a16:creationId xmlns:a16="http://schemas.microsoft.com/office/drawing/2014/main" id="{F9499F39-5A3E-41ED-97FE-61A58807E481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599</xdr:row>
      <xdr:rowOff>39687</xdr:rowOff>
    </xdr:from>
    <xdr:to>
      <xdr:col>6</xdr:col>
      <xdr:colOff>480217</xdr:colOff>
      <xdr:row>599</xdr:row>
      <xdr:rowOff>230187</xdr:rowOff>
    </xdr:to>
    <xdr:sp macro="" textlink="">
      <xdr:nvSpPr>
        <xdr:cNvPr id="344" name="四角形: 角を丸くする 343">
          <a:extLst>
            <a:ext uri="{FF2B5EF4-FFF2-40B4-BE49-F238E27FC236}">
              <a16:creationId xmlns:a16="http://schemas.microsoft.com/office/drawing/2014/main" id="{093EC924-D417-4101-9050-65846FCA9B37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599</xdr:row>
      <xdr:rowOff>39687</xdr:rowOff>
    </xdr:from>
    <xdr:to>
      <xdr:col>5</xdr:col>
      <xdr:colOff>472279</xdr:colOff>
      <xdr:row>599</xdr:row>
      <xdr:rowOff>230187</xdr:rowOff>
    </xdr:to>
    <xdr:sp macro="" textlink="">
      <xdr:nvSpPr>
        <xdr:cNvPr id="345" name="四角形: 角を丸くする 344">
          <a:extLst>
            <a:ext uri="{FF2B5EF4-FFF2-40B4-BE49-F238E27FC236}">
              <a16:creationId xmlns:a16="http://schemas.microsoft.com/office/drawing/2014/main" id="{D585A7DC-A0D8-41E2-ABD9-34267DA85A0B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599</xdr:row>
      <xdr:rowOff>39687</xdr:rowOff>
    </xdr:from>
    <xdr:to>
      <xdr:col>4</xdr:col>
      <xdr:colOff>773112</xdr:colOff>
      <xdr:row>599</xdr:row>
      <xdr:rowOff>230187</xdr:rowOff>
    </xdr:to>
    <xdr:sp macro="" textlink="">
      <xdr:nvSpPr>
        <xdr:cNvPr id="346" name="四角形: 角を丸くする 345">
          <a:extLst>
            <a:ext uri="{FF2B5EF4-FFF2-40B4-BE49-F238E27FC236}">
              <a16:creationId xmlns:a16="http://schemas.microsoft.com/office/drawing/2014/main" id="{B73C00A3-3938-4242-9D9A-B13129A5C6AC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599</xdr:row>
      <xdr:rowOff>39687</xdr:rowOff>
    </xdr:from>
    <xdr:to>
      <xdr:col>3</xdr:col>
      <xdr:colOff>773112</xdr:colOff>
      <xdr:row>599</xdr:row>
      <xdr:rowOff>230187</xdr:rowOff>
    </xdr:to>
    <xdr:sp macro="" textlink="">
      <xdr:nvSpPr>
        <xdr:cNvPr id="347" name="四角形: 角を丸くする 346">
          <a:extLst>
            <a:ext uri="{FF2B5EF4-FFF2-40B4-BE49-F238E27FC236}">
              <a16:creationId xmlns:a16="http://schemas.microsoft.com/office/drawing/2014/main" id="{65C13F2F-C3F9-4214-9687-4C2B2151B30C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575</xdr:row>
      <xdr:rowOff>95250</xdr:rowOff>
    </xdr:from>
    <xdr:to>
      <xdr:col>7</xdr:col>
      <xdr:colOff>234950</xdr:colOff>
      <xdr:row>575</xdr:row>
      <xdr:rowOff>95250</xdr:rowOff>
    </xdr:to>
    <xdr:cxnSp macro="">
      <xdr:nvCxnSpPr>
        <xdr:cNvPr id="348" name="直線矢印コネクタ 347">
          <a:extLst>
            <a:ext uri="{FF2B5EF4-FFF2-40B4-BE49-F238E27FC236}">
              <a16:creationId xmlns:a16="http://schemas.microsoft.com/office/drawing/2014/main" id="{3D97BF99-E662-4DC8-BC7E-764CDE72F540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598</xdr:row>
      <xdr:rowOff>38100</xdr:rowOff>
    </xdr:from>
    <xdr:to>
      <xdr:col>3</xdr:col>
      <xdr:colOff>774700</xdr:colOff>
      <xdr:row>598</xdr:row>
      <xdr:rowOff>228600</xdr:rowOff>
    </xdr:to>
    <xdr:sp macro="" textlink="">
      <xdr:nvSpPr>
        <xdr:cNvPr id="349" name="四角形: 角を丸くする 348">
          <a:extLst>
            <a:ext uri="{FF2B5EF4-FFF2-40B4-BE49-F238E27FC236}">
              <a16:creationId xmlns:a16="http://schemas.microsoft.com/office/drawing/2014/main" id="{6C5A5820-6834-4F30-AF87-962AA3D51052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598</xdr:row>
      <xdr:rowOff>38100</xdr:rowOff>
    </xdr:from>
    <xdr:to>
      <xdr:col>4</xdr:col>
      <xdr:colOff>781050</xdr:colOff>
      <xdr:row>598</xdr:row>
      <xdr:rowOff>228600</xdr:rowOff>
    </xdr:to>
    <xdr:sp macro="" textlink="">
      <xdr:nvSpPr>
        <xdr:cNvPr id="350" name="四角形: 角を丸くする 349">
          <a:extLst>
            <a:ext uri="{FF2B5EF4-FFF2-40B4-BE49-F238E27FC236}">
              <a16:creationId xmlns:a16="http://schemas.microsoft.com/office/drawing/2014/main" id="{7B9AAC05-5125-4807-B2A8-F0259FBD0EEE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598</xdr:row>
      <xdr:rowOff>38100</xdr:rowOff>
    </xdr:from>
    <xdr:to>
      <xdr:col>5</xdr:col>
      <xdr:colOff>781050</xdr:colOff>
      <xdr:row>598</xdr:row>
      <xdr:rowOff>228600</xdr:rowOff>
    </xdr:to>
    <xdr:sp macro="" textlink="">
      <xdr:nvSpPr>
        <xdr:cNvPr id="351" name="四角形: 角を丸くする 350">
          <a:extLst>
            <a:ext uri="{FF2B5EF4-FFF2-40B4-BE49-F238E27FC236}">
              <a16:creationId xmlns:a16="http://schemas.microsoft.com/office/drawing/2014/main" id="{DB34CD52-3479-4D8B-B407-28550104FAEB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598</xdr:row>
      <xdr:rowOff>38100</xdr:rowOff>
    </xdr:from>
    <xdr:to>
      <xdr:col>6</xdr:col>
      <xdr:colOff>482600</xdr:colOff>
      <xdr:row>598</xdr:row>
      <xdr:rowOff>228600</xdr:rowOff>
    </xdr:to>
    <xdr:sp macro="" textlink="">
      <xdr:nvSpPr>
        <xdr:cNvPr id="352" name="四角形: 角を丸くする 351">
          <a:extLst>
            <a:ext uri="{FF2B5EF4-FFF2-40B4-BE49-F238E27FC236}">
              <a16:creationId xmlns:a16="http://schemas.microsoft.com/office/drawing/2014/main" id="{EE52EE8E-AD25-42E9-94EE-93F315E8B727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598</xdr:row>
      <xdr:rowOff>38100</xdr:rowOff>
    </xdr:from>
    <xdr:to>
      <xdr:col>7</xdr:col>
      <xdr:colOff>463550</xdr:colOff>
      <xdr:row>598</xdr:row>
      <xdr:rowOff>228600</xdr:rowOff>
    </xdr:to>
    <xdr:sp macro="" textlink="">
      <xdr:nvSpPr>
        <xdr:cNvPr id="353" name="四角形: 角を丸くする 352">
          <a:extLst>
            <a:ext uri="{FF2B5EF4-FFF2-40B4-BE49-F238E27FC236}">
              <a16:creationId xmlns:a16="http://schemas.microsoft.com/office/drawing/2014/main" id="{2F4674B7-142C-4403-AEF1-806354099EC1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599</xdr:row>
      <xdr:rowOff>39687</xdr:rowOff>
    </xdr:from>
    <xdr:to>
      <xdr:col>7</xdr:col>
      <xdr:colOff>469900</xdr:colOff>
      <xdr:row>599</xdr:row>
      <xdr:rowOff>230187</xdr:rowOff>
    </xdr:to>
    <xdr:sp macro="" textlink="">
      <xdr:nvSpPr>
        <xdr:cNvPr id="354" name="四角形: 角を丸くする 353">
          <a:extLst>
            <a:ext uri="{FF2B5EF4-FFF2-40B4-BE49-F238E27FC236}">
              <a16:creationId xmlns:a16="http://schemas.microsoft.com/office/drawing/2014/main" id="{7683D44B-9684-4483-8E20-6ADC12DCBF7A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599</xdr:row>
      <xdr:rowOff>39687</xdr:rowOff>
    </xdr:from>
    <xdr:to>
      <xdr:col>6</xdr:col>
      <xdr:colOff>480217</xdr:colOff>
      <xdr:row>599</xdr:row>
      <xdr:rowOff>230187</xdr:rowOff>
    </xdr:to>
    <xdr:sp macro="" textlink="">
      <xdr:nvSpPr>
        <xdr:cNvPr id="355" name="四角形: 角を丸くする 354">
          <a:extLst>
            <a:ext uri="{FF2B5EF4-FFF2-40B4-BE49-F238E27FC236}">
              <a16:creationId xmlns:a16="http://schemas.microsoft.com/office/drawing/2014/main" id="{3323D254-3D74-48B2-BF80-E84691358E66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599</xdr:row>
      <xdr:rowOff>39687</xdr:rowOff>
    </xdr:from>
    <xdr:to>
      <xdr:col>5</xdr:col>
      <xdr:colOff>472279</xdr:colOff>
      <xdr:row>599</xdr:row>
      <xdr:rowOff>230187</xdr:rowOff>
    </xdr:to>
    <xdr:sp macro="" textlink="">
      <xdr:nvSpPr>
        <xdr:cNvPr id="356" name="四角形: 角を丸くする 355">
          <a:extLst>
            <a:ext uri="{FF2B5EF4-FFF2-40B4-BE49-F238E27FC236}">
              <a16:creationId xmlns:a16="http://schemas.microsoft.com/office/drawing/2014/main" id="{003AA8EF-32BF-4FE7-A5FE-F9E7B57AD5B9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599</xdr:row>
      <xdr:rowOff>39687</xdr:rowOff>
    </xdr:from>
    <xdr:to>
      <xdr:col>4</xdr:col>
      <xdr:colOff>773112</xdr:colOff>
      <xdr:row>599</xdr:row>
      <xdr:rowOff>230187</xdr:rowOff>
    </xdr:to>
    <xdr:sp macro="" textlink="">
      <xdr:nvSpPr>
        <xdr:cNvPr id="357" name="四角形: 角を丸くする 356">
          <a:extLst>
            <a:ext uri="{FF2B5EF4-FFF2-40B4-BE49-F238E27FC236}">
              <a16:creationId xmlns:a16="http://schemas.microsoft.com/office/drawing/2014/main" id="{9C6F6E49-F664-4F10-AC99-FFF2A1F2F69E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599</xdr:row>
      <xdr:rowOff>39687</xdr:rowOff>
    </xdr:from>
    <xdr:to>
      <xdr:col>3</xdr:col>
      <xdr:colOff>773112</xdr:colOff>
      <xdr:row>599</xdr:row>
      <xdr:rowOff>230187</xdr:rowOff>
    </xdr:to>
    <xdr:sp macro="" textlink="">
      <xdr:nvSpPr>
        <xdr:cNvPr id="358" name="四角形: 角を丸くする 357">
          <a:extLst>
            <a:ext uri="{FF2B5EF4-FFF2-40B4-BE49-F238E27FC236}">
              <a16:creationId xmlns:a16="http://schemas.microsoft.com/office/drawing/2014/main" id="{5C390322-C838-4458-8D3B-FCB744024279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581</xdr:row>
      <xdr:rowOff>139700</xdr:rowOff>
    </xdr:from>
    <xdr:to>
      <xdr:col>0</xdr:col>
      <xdr:colOff>222250</xdr:colOff>
      <xdr:row>582</xdr:row>
      <xdr:rowOff>139700</xdr:rowOff>
    </xdr:to>
    <xdr:cxnSp macro="">
      <xdr:nvCxnSpPr>
        <xdr:cNvPr id="359" name="直線矢印コネクタ 358">
          <a:extLst>
            <a:ext uri="{FF2B5EF4-FFF2-40B4-BE49-F238E27FC236}">
              <a16:creationId xmlns:a16="http://schemas.microsoft.com/office/drawing/2014/main" id="{BA0105FC-5677-4F28-B10D-31918DC3D7C4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613</xdr:row>
      <xdr:rowOff>95250</xdr:rowOff>
    </xdr:from>
    <xdr:to>
      <xdr:col>7</xdr:col>
      <xdr:colOff>234950</xdr:colOff>
      <xdr:row>613</xdr:row>
      <xdr:rowOff>95250</xdr:rowOff>
    </xdr:to>
    <xdr:cxnSp macro="">
      <xdr:nvCxnSpPr>
        <xdr:cNvPr id="360" name="直線矢印コネクタ 359">
          <a:extLst>
            <a:ext uri="{FF2B5EF4-FFF2-40B4-BE49-F238E27FC236}">
              <a16:creationId xmlns:a16="http://schemas.microsoft.com/office/drawing/2014/main" id="{ED927ED8-F230-4C2E-B14B-174088AAAFC8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636</xdr:row>
      <xdr:rowOff>38100</xdr:rowOff>
    </xdr:from>
    <xdr:to>
      <xdr:col>3</xdr:col>
      <xdr:colOff>774700</xdr:colOff>
      <xdr:row>636</xdr:row>
      <xdr:rowOff>228600</xdr:rowOff>
    </xdr:to>
    <xdr:sp macro="" textlink="">
      <xdr:nvSpPr>
        <xdr:cNvPr id="361" name="四角形: 角を丸くする 360">
          <a:extLst>
            <a:ext uri="{FF2B5EF4-FFF2-40B4-BE49-F238E27FC236}">
              <a16:creationId xmlns:a16="http://schemas.microsoft.com/office/drawing/2014/main" id="{E66E10BA-2226-408F-B00B-C6A1785D3D7E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636</xdr:row>
      <xdr:rowOff>38100</xdr:rowOff>
    </xdr:from>
    <xdr:to>
      <xdr:col>4</xdr:col>
      <xdr:colOff>781050</xdr:colOff>
      <xdr:row>636</xdr:row>
      <xdr:rowOff>228600</xdr:rowOff>
    </xdr:to>
    <xdr:sp macro="" textlink="">
      <xdr:nvSpPr>
        <xdr:cNvPr id="362" name="四角形: 角を丸くする 361">
          <a:extLst>
            <a:ext uri="{FF2B5EF4-FFF2-40B4-BE49-F238E27FC236}">
              <a16:creationId xmlns:a16="http://schemas.microsoft.com/office/drawing/2014/main" id="{9F1875A4-1051-45DC-A784-B375F65E8D9C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636</xdr:row>
      <xdr:rowOff>38100</xdr:rowOff>
    </xdr:from>
    <xdr:to>
      <xdr:col>5</xdr:col>
      <xdr:colOff>781050</xdr:colOff>
      <xdr:row>636</xdr:row>
      <xdr:rowOff>228600</xdr:rowOff>
    </xdr:to>
    <xdr:sp macro="" textlink="">
      <xdr:nvSpPr>
        <xdr:cNvPr id="363" name="四角形: 角を丸くする 362">
          <a:extLst>
            <a:ext uri="{FF2B5EF4-FFF2-40B4-BE49-F238E27FC236}">
              <a16:creationId xmlns:a16="http://schemas.microsoft.com/office/drawing/2014/main" id="{28A42A65-CDDB-4073-9640-5094171267D6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636</xdr:row>
      <xdr:rowOff>38100</xdr:rowOff>
    </xdr:from>
    <xdr:to>
      <xdr:col>6</xdr:col>
      <xdr:colOff>482600</xdr:colOff>
      <xdr:row>636</xdr:row>
      <xdr:rowOff>228600</xdr:rowOff>
    </xdr:to>
    <xdr:sp macro="" textlink="">
      <xdr:nvSpPr>
        <xdr:cNvPr id="364" name="四角形: 角を丸くする 363">
          <a:extLst>
            <a:ext uri="{FF2B5EF4-FFF2-40B4-BE49-F238E27FC236}">
              <a16:creationId xmlns:a16="http://schemas.microsoft.com/office/drawing/2014/main" id="{4B65DABF-251B-4271-8916-DD125B6463EC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636</xdr:row>
      <xdr:rowOff>38100</xdr:rowOff>
    </xdr:from>
    <xdr:to>
      <xdr:col>7</xdr:col>
      <xdr:colOff>463550</xdr:colOff>
      <xdr:row>636</xdr:row>
      <xdr:rowOff>228600</xdr:rowOff>
    </xdr:to>
    <xdr:sp macro="" textlink="">
      <xdr:nvSpPr>
        <xdr:cNvPr id="365" name="四角形: 角を丸くする 364">
          <a:extLst>
            <a:ext uri="{FF2B5EF4-FFF2-40B4-BE49-F238E27FC236}">
              <a16:creationId xmlns:a16="http://schemas.microsoft.com/office/drawing/2014/main" id="{65899933-FFC0-4631-BD50-B36C08621468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637</xdr:row>
      <xdr:rowOff>39687</xdr:rowOff>
    </xdr:from>
    <xdr:to>
      <xdr:col>7</xdr:col>
      <xdr:colOff>469900</xdr:colOff>
      <xdr:row>637</xdr:row>
      <xdr:rowOff>230187</xdr:rowOff>
    </xdr:to>
    <xdr:sp macro="" textlink="">
      <xdr:nvSpPr>
        <xdr:cNvPr id="366" name="四角形: 角を丸くする 365">
          <a:extLst>
            <a:ext uri="{FF2B5EF4-FFF2-40B4-BE49-F238E27FC236}">
              <a16:creationId xmlns:a16="http://schemas.microsoft.com/office/drawing/2014/main" id="{70D26B84-DE6F-401B-AADD-1DAC9195500A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637</xdr:row>
      <xdr:rowOff>39687</xdr:rowOff>
    </xdr:from>
    <xdr:to>
      <xdr:col>6</xdr:col>
      <xdr:colOff>480217</xdr:colOff>
      <xdr:row>637</xdr:row>
      <xdr:rowOff>230187</xdr:rowOff>
    </xdr:to>
    <xdr:sp macro="" textlink="">
      <xdr:nvSpPr>
        <xdr:cNvPr id="367" name="四角形: 角を丸くする 366">
          <a:extLst>
            <a:ext uri="{FF2B5EF4-FFF2-40B4-BE49-F238E27FC236}">
              <a16:creationId xmlns:a16="http://schemas.microsoft.com/office/drawing/2014/main" id="{748A5C41-1BB1-4FD7-8F77-9BC638EF6AAB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637</xdr:row>
      <xdr:rowOff>39687</xdr:rowOff>
    </xdr:from>
    <xdr:to>
      <xdr:col>5</xdr:col>
      <xdr:colOff>472279</xdr:colOff>
      <xdr:row>637</xdr:row>
      <xdr:rowOff>230187</xdr:rowOff>
    </xdr:to>
    <xdr:sp macro="" textlink="">
      <xdr:nvSpPr>
        <xdr:cNvPr id="368" name="四角形: 角を丸くする 367">
          <a:extLst>
            <a:ext uri="{FF2B5EF4-FFF2-40B4-BE49-F238E27FC236}">
              <a16:creationId xmlns:a16="http://schemas.microsoft.com/office/drawing/2014/main" id="{44112000-03D0-46B7-B817-C4592E39236E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637</xdr:row>
      <xdr:rowOff>39687</xdr:rowOff>
    </xdr:from>
    <xdr:to>
      <xdr:col>4</xdr:col>
      <xdr:colOff>773112</xdr:colOff>
      <xdr:row>637</xdr:row>
      <xdr:rowOff>230187</xdr:rowOff>
    </xdr:to>
    <xdr:sp macro="" textlink="">
      <xdr:nvSpPr>
        <xdr:cNvPr id="369" name="四角形: 角を丸くする 368">
          <a:extLst>
            <a:ext uri="{FF2B5EF4-FFF2-40B4-BE49-F238E27FC236}">
              <a16:creationId xmlns:a16="http://schemas.microsoft.com/office/drawing/2014/main" id="{823DC646-B720-45E0-9430-A905A6D90543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637</xdr:row>
      <xdr:rowOff>39687</xdr:rowOff>
    </xdr:from>
    <xdr:to>
      <xdr:col>3</xdr:col>
      <xdr:colOff>773112</xdr:colOff>
      <xdr:row>637</xdr:row>
      <xdr:rowOff>230187</xdr:rowOff>
    </xdr:to>
    <xdr:sp macro="" textlink="">
      <xdr:nvSpPr>
        <xdr:cNvPr id="370" name="四角形: 角を丸くする 369">
          <a:extLst>
            <a:ext uri="{FF2B5EF4-FFF2-40B4-BE49-F238E27FC236}">
              <a16:creationId xmlns:a16="http://schemas.microsoft.com/office/drawing/2014/main" id="{98146055-9B67-4E23-9DFC-03AE50E43580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613</xdr:row>
      <xdr:rowOff>95250</xdr:rowOff>
    </xdr:from>
    <xdr:to>
      <xdr:col>7</xdr:col>
      <xdr:colOff>234950</xdr:colOff>
      <xdr:row>613</xdr:row>
      <xdr:rowOff>95250</xdr:rowOff>
    </xdr:to>
    <xdr:cxnSp macro="">
      <xdr:nvCxnSpPr>
        <xdr:cNvPr id="371" name="直線矢印コネクタ 370">
          <a:extLst>
            <a:ext uri="{FF2B5EF4-FFF2-40B4-BE49-F238E27FC236}">
              <a16:creationId xmlns:a16="http://schemas.microsoft.com/office/drawing/2014/main" id="{0C836971-E7AD-4836-95B7-C149B8A89AE5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636</xdr:row>
      <xdr:rowOff>38100</xdr:rowOff>
    </xdr:from>
    <xdr:to>
      <xdr:col>3</xdr:col>
      <xdr:colOff>774700</xdr:colOff>
      <xdr:row>636</xdr:row>
      <xdr:rowOff>228600</xdr:rowOff>
    </xdr:to>
    <xdr:sp macro="" textlink="">
      <xdr:nvSpPr>
        <xdr:cNvPr id="372" name="四角形: 角を丸くする 371">
          <a:extLst>
            <a:ext uri="{FF2B5EF4-FFF2-40B4-BE49-F238E27FC236}">
              <a16:creationId xmlns:a16="http://schemas.microsoft.com/office/drawing/2014/main" id="{A01399FA-7281-40F9-B155-CFBFF7A88545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636</xdr:row>
      <xdr:rowOff>38100</xdr:rowOff>
    </xdr:from>
    <xdr:to>
      <xdr:col>4</xdr:col>
      <xdr:colOff>781050</xdr:colOff>
      <xdr:row>636</xdr:row>
      <xdr:rowOff>228600</xdr:rowOff>
    </xdr:to>
    <xdr:sp macro="" textlink="">
      <xdr:nvSpPr>
        <xdr:cNvPr id="373" name="四角形: 角を丸くする 372">
          <a:extLst>
            <a:ext uri="{FF2B5EF4-FFF2-40B4-BE49-F238E27FC236}">
              <a16:creationId xmlns:a16="http://schemas.microsoft.com/office/drawing/2014/main" id="{3CECFE9B-0C98-4A44-8A40-4B42B7242302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636</xdr:row>
      <xdr:rowOff>38100</xdr:rowOff>
    </xdr:from>
    <xdr:to>
      <xdr:col>5</xdr:col>
      <xdr:colOff>781050</xdr:colOff>
      <xdr:row>636</xdr:row>
      <xdr:rowOff>228600</xdr:rowOff>
    </xdr:to>
    <xdr:sp macro="" textlink="">
      <xdr:nvSpPr>
        <xdr:cNvPr id="374" name="四角形: 角を丸くする 373">
          <a:extLst>
            <a:ext uri="{FF2B5EF4-FFF2-40B4-BE49-F238E27FC236}">
              <a16:creationId xmlns:a16="http://schemas.microsoft.com/office/drawing/2014/main" id="{2C3E6FF7-115C-40C9-8417-2369FE9CFF77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636</xdr:row>
      <xdr:rowOff>38100</xdr:rowOff>
    </xdr:from>
    <xdr:to>
      <xdr:col>6</xdr:col>
      <xdr:colOff>482600</xdr:colOff>
      <xdr:row>636</xdr:row>
      <xdr:rowOff>228600</xdr:rowOff>
    </xdr:to>
    <xdr:sp macro="" textlink="">
      <xdr:nvSpPr>
        <xdr:cNvPr id="375" name="四角形: 角を丸くする 374">
          <a:extLst>
            <a:ext uri="{FF2B5EF4-FFF2-40B4-BE49-F238E27FC236}">
              <a16:creationId xmlns:a16="http://schemas.microsoft.com/office/drawing/2014/main" id="{4659F4EB-F7E7-451B-B624-1F60AD104993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636</xdr:row>
      <xdr:rowOff>38100</xdr:rowOff>
    </xdr:from>
    <xdr:to>
      <xdr:col>7</xdr:col>
      <xdr:colOff>463550</xdr:colOff>
      <xdr:row>636</xdr:row>
      <xdr:rowOff>228600</xdr:rowOff>
    </xdr:to>
    <xdr:sp macro="" textlink="">
      <xdr:nvSpPr>
        <xdr:cNvPr id="376" name="四角形: 角を丸くする 375">
          <a:extLst>
            <a:ext uri="{FF2B5EF4-FFF2-40B4-BE49-F238E27FC236}">
              <a16:creationId xmlns:a16="http://schemas.microsoft.com/office/drawing/2014/main" id="{A30A00CF-1A51-4EA5-9D1C-DCBB6DCEB026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637</xdr:row>
      <xdr:rowOff>39687</xdr:rowOff>
    </xdr:from>
    <xdr:to>
      <xdr:col>7</xdr:col>
      <xdr:colOff>469900</xdr:colOff>
      <xdr:row>637</xdr:row>
      <xdr:rowOff>230187</xdr:rowOff>
    </xdr:to>
    <xdr:sp macro="" textlink="">
      <xdr:nvSpPr>
        <xdr:cNvPr id="377" name="四角形: 角を丸くする 376">
          <a:extLst>
            <a:ext uri="{FF2B5EF4-FFF2-40B4-BE49-F238E27FC236}">
              <a16:creationId xmlns:a16="http://schemas.microsoft.com/office/drawing/2014/main" id="{D462122F-A598-41D2-B472-587E5312D084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637</xdr:row>
      <xdr:rowOff>39687</xdr:rowOff>
    </xdr:from>
    <xdr:to>
      <xdr:col>6</xdr:col>
      <xdr:colOff>480217</xdr:colOff>
      <xdr:row>637</xdr:row>
      <xdr:rowOff>230187</xdr:rowOff>
    </xdr:to>
    <xdr:sp macro="" textlink="">
      <xdr:nvSpPr>
        <xdr:cNvPr id="378" name="四角形: 角を丸くする 377">
          <a:extLst>
            <a:ext uri="{FF2B5EF4-FFF2-40B4-BE49-F238E27FC236}">
              <a16:creationId xmlns:a16="http://schemas.microsoft.com/office/drawing/2014/main" id="{9B5A507E-C835-4884-80E7-5F9A4A6B68AD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637</xdr:row>
      <xdr:rowOff>39687</xdr:rowOff>
    </xdr:from>
    <xdr:to>
      <xdr:col>5</xdr:col>
      <xdr:colOff>472279</xdr:colOff>
      <xdr:row>637</xdr:row>
      <xdr:rowOff>230187</xdr:rowOff>
    </xdr:to>
    <xdr:sp macro="" textlink="">
      <xdr:nvSpPr>
        <xdr:cNvPr id="379" name="四角形: 角を丸くする 378">
          <a:extLst>
            <a:ext uri="{FF2B5EF4-FFF2-40B4-BE49-F238E27FC236}">
              <a16:creationId xmlns:a16="http://schemas.microsoft.com/office/drawing/2014/main" id="{8D56B3E5-FEE9-45C0-A047-6899A796F6E5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637</xdr:row>
      <xdr:rowOff>39687</xdr:rowOff>
    </xdr:from>
    <xdr:to>
      <xdr:col>4</xdr:col>
      <xdr:colOff>773112</xdr:colOff>
      <xdr:row>637</xdr:row>
      <xdr:rowOff>230187</xdr:rowOff>
    </xdr:to>
    <xdr:sp macro="" textlink="">
      <xdr:nvSpPr>
        <xdr:cNvPr id="380" name="四角形: 角を丸くする 379">
          <a:extLst>
            <a:ext uri="{FF2B5EF4-FFF2-40B4-BE49-F238E27FC236}">
              <a16:creationId xmlns:a16="http://schemas.microsoft.com/office/drawing/2014/main" id="{87191B21-AE0C-45AE-91D5-861403C8AA7F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637</xdr:row>
      <xdr:rowOff>39687</xdr:rowOff>
    </xdr:from>
    <xdr:to>
      <xdr:col>3</xdr:col>
      <xdr:colOff>773112</xdr:colOff>
      <xdr:row>637</xdr:row>
      <xdr:rowOff>230187</xdr:rowOff>
    </xdr:to>
    <xdr:sp macro="" textlink="">
      <xdr:nvSpPr>
        <xdr:cNvPr id="381" name="四角形: 角を丸くする 380">
          <a:extLst>
            <a:ext uri="{FF2B5EF4-FFF2-40B4-BE49-F238E27FC236}">
              <a16:creationId xmlns:a16="http://schemas.microsoft.com/office/drawing/2014/main" id="{5B83251E-7496-4B1A-972B-50C772DD7703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619</xdr:row>
      <xdr:rowOff>139700</xdr:rowOff>
    </xdr:from>
    <xdr:to>
      <xdr:col>0</xdr:col>
      <xdr:colOff>222250</xdr:colOff>
      <xdr:row>620</xdr:row>
      <xdr:rowOff>139700</xdr:rowOff>
    </xdr:to>
    <xdr:cxnSp macro="">
      <xdr:nvCxnSpPr>
        <xdr:cNvPr id="382" name="直線矢印コネクタ 381">
          <a:extLst>
            <a:ext uri="{FF2B5EF4-FFF2-40B4-BE49-F238E27FC236}">
              <a16:creationId xmlns:a16="http://schemas.microsoft.com/office/drawing/2014/main" id="{E3EBC4C2-A968-42EF-8BC3-89B6C9CF5149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651</xdr:row>
      <xdr:rowOff>95250</xdr:rowOff>
    </xdr:from>
    <xdr:to>
      <xdr:col>7</xdr:col>
      <xdr:colOff>234950</xdr:colOff>
      <xdr:row>651</xdr:row>
      <xdr:rowOff>95250</xdr:rowOff>
    </xdr:to>
    <xdr:cxnSp macro="">
      <xdr:nvCxnSpPr>
        <xdr:cNvPr id="383" name="直線矢印コネクタ 382">
          <a:extLst>
            <a:ext uri="{FF2B5EF4-FFF2-40B4-BE49-F238E27FC236}">
              <a16:creationId xmlns:a16="http://schemas.microsoft.com/office/drawing/2014/main" id="{ED91D2B1-280D-4AA1-B00C-3B69CC28FF7B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674</xdr:row>
      <xdr:rowOff>38100</xdr:rowOff>
    </xdr:from>
    <xdr:to>
      <xdr:col>3</xdr:col>
      <xdr:colOff>774700</xdr:colOff>
      <xdr:row>674</xdr:row>
      <xdr:rowOff>228600</xdr:rowOff>
    </xdr:to>
    <xdr:sp macro="" textlink="">
      <xdr:nvSpPr>
        <xdr:cNvPr id="384" name="四角形: 角を丸くする 383">
          <a:extLst>
            <a:ext uri="{FF2B5EF4-FFF2-40B4-BE49-F238E27FC236}">
              <a16:creationId xmlns:a16="http://schemas.microsoft.com/office/drawing/2014/main" id="{A79A12B0-C17B-4116-A7C9-362A65D6613D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674</xdr:row>
      <xdr:rowOff>38100</xdr:rowOff>
    </xdr:from>
    <xdr:to>
      <xdr:col>4</xdr:col>
      <xdr:colOff>781050</xdr:colOff>
      <xdr:row>674</xdr:row>
      <xdr:rowOff>228600</xdr:rowOff>
    </xdr:to>
    <xdr:sp macro="" textlink="">
      <xdr:nvSpPr>
        <xdr:cNvPr id="385" name="四角形: 角を丸くする 384">
          <a:extLst>
            <a:ext uri="{FF2B5EF4-FFF2-40B4-BE49-F238E27FC236}">
              <a16:creationId xmlns:a16="http://schemas.microsoft.com/office/drawing/2014/main" id="{2E8F129E-CA18-4DC9-BA5D-8B02343429AF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674</xdr:row>
      <xdr:rowOff>38100</xdr:rowOff>
    </xdr:from>
    <xdr:to>
      <xdr:col>5</xdr:col>
      <xdr:colOff>781050</xdr:colOff>
      <xdr:row>674</xdr:row>
      <xdr:rowOff>228600</xdr:rowOff>
    </xdr:to>
    <xdr:sp macro="" textlink="">
      <xdr:nvSpPr>
        <xdr:cNvPr id="386" name="四角形: 角を丸くする 385">
          <a:extLst>
            <a:ext uri="{FF2B5EF4-FFF2-40B4-BE49-F238E27FC236}">
              <a16:creationId xmlns:a16="http://schemas.microsoft.com/office/drawing/2014/main" id="{389169F0-7522-4875-B842-23D1CDE345F2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674</xdr:row>
      <xdr:rowOff>38100</xdr:rowOff>
    </xdr:from>
    <xdr:to>
      <xdr:col>6</xdr:col>
      <xdr:colOff>482600</xdr:colOff>
      <xdr:row>674</xdr:row>
      <xdr:rowOff>228600</xdr:rowOff>
    </xdr:to>
    <xdr:sp macro="" textlink="">
      <xdr:nvSpPr>
        <xdr:cNvPr id="387" name="四角形: 角を丸くする 386">
          <a:extLst>
            <a:ext uri="{FF2B5EF4-FFF2-40B4-BE49-F238E27FC236}">
              <a16:creationId xmlns:a16="http://schemas.microsoft.com/office/drawing/2014/main" id="{7D7A8A72-B7B4-4C85-B7B8-88E543658ADD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674</xdr:row>
      <xdr:rowOff>38100</xdr:rowOff>
    </xdr:from>
    <xdr:to>
      <xdr:col>7</xdr:col>
      <xdr:colOff>463550</xdr:colOff>
      <xdr:row>674</xdr:row>
      <xdr:rowOff>228600</xdr:rowOff>
    </xdr:to>
    <xdr:sp macro="" textlink="">
      <xdr:nvSpPr>
        <xdr:cNvPr id="388" name="四角形: 角を丸くする 387">
          <a:extLst>
            <a:ext uri="{FF2B5EF4-FFF2-40B4-BE49-F238E27FC236}">
              <a16:creationId xmlns:a16="http://schemas.microsoft.com/office/drawing/2014/main" id="{1F44879C-AA42-4D0A-817F-5F81D458D52B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675</xdr:row>
      <xdr:rowOff>39687</xdr:rowOff>
    </xdr:from>
    <xdr:to>
      <xdr:col>7</xdr:col>
      <xdr:colOff>469900</xdr:colOff>
      <xdr:row>675</xdr:row>
      <xdr:rowOff>230187</xdr:rowOff>
    </xdr:to>
    <xdr:sp macro="" textlink="">
      <xdr:nvSpPr>
        <xdr:cNvPr id="389" name="四角形: 角を丸くする 388">
          <a:extLst>
            <a:ext uri="{FF2B5EF4-FFF2-40B4-BE49-F238E27FC236}">
              <a16:creationId xmlns:a16="http://schemas.microsoft.com/office/drawing/2014/main" id="{7EAFF8BB-3901-4D96-8605-FBA911A5321D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675</xdr:row>
      <xdr:rowOff>39687</xdr:rowOff>
    </xdr:from>
    <xdr:to>
      <xdr:col>6</xdr:col>
      <xdr:colOff>480217</xdr:colOff>
      <xdr:row>675</xdr:row>
      <xdr:rowOff>230187</xdr:rowOff>
    </xdr:to>
    <xdr:sp macro="" textlink="">
      <xdr:nvSpPr>
        <xdr:cNvPr id="390" name="四角形: 角を丸くする 389">
          <a:extLst>
            <a:ext uri="{FF2B5EF4-FFF2-40B4-BE49-F238E27FC236}">
              <a16:creationId xmlns:a16="http://schemas.microsoft.com/office/drawing/2014/main" id="{046846E1-BDAA-4781-A852-3680EE9C25F3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675</xdr:row>
      <xdr:rowOff>39687</xdr:rowOff>
    </xdr:from>
    <xdr:to>
      <xdr:col>5</xdr:col>
      <xdr:colOff>472279</xdr:colOff>
      <xdr:row>675</xdr:row>
      <xdr:rowOff>230187</xdr:rowOff>
    </xdr:to>
    <xdr:sp macro="" textlink="">
      <xdr:nvSpPr>
        <xdr:cNvPr id="391" name="四角形: 角を丸くする 390">
          <a:extLst>
            <a:ext uri="{FF2B5EF4-FFF2-40B4-BE49-F238E27FC236}">
              <a16:creationId xmlns:a16="http://schemas.microsoft.com/office/drawing/2014/main" id="{8FDA6A56-2C05-48BE-8E69-80002969EDB8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675</xdr:row>
      <xdr:rowOff>39687</xdr:rowOff>
    </xdr:from>
    <xdr:to>
      <xdr:col>4</xdr:col>
      <xdr:colOff>773112</xdr:colOff>
      <xdr:row>675</xdr:row>
      <xdr:rowOff>230187</xdr:rowOff>
    </xdr:to>
    <xdr:sp macro="" textlink="">
      <xdr:nvSpPr>
        <xdr:cNvPr id="392" name="四角形: 角を丸くする 391">
          <a:extLst>
            <a:ext uri="{FF2B5EF4-FFF2-40B4-BE49-F238E27FC236}">
              <a16:creationId xmlns:a16="http://schemas.microsoft.com/office/drawing/2014/main" id="{8534CF76-4BFB-4DB3-A976-2991A688C9D3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675</xdr:row>
      <xdr:rowOff>39687</xdr:rowOff>
    </xdr:from>
    <xdr:to>
      <xdr:col>3</xdr:col>
      <xdr:colOff>773112</xdr:colOff>
      <xdr:row>675</xdr:row>
      <xdr:rowOff>230187</xdr:rowOff>
    </xdr:to>
    <xdr:sp macro="" textlink="">
      <xdr:nvSpPr>
        <xdr:cNvPr id="393" name="四角形: 角を丸くする 392">
          <a:extLst>
            <a:ext uri="{FF2B5EF4-FFF2-40B4-BE49-F238E27FC236}">
              <a16:creationId xmlns:a16="http://schemas.microsoft.com/office/drawing/2014/main" id="{95F3700E-B275-403C-98A0-29C6AFF4E728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651</xdr:row>
      <xdr:rowOff>95250</xdr:rowOff>
    </xdr:from>
    <xdr:to>
      <xdr:col>7</xdr:col>
      <xdr:colOff>234950</xdr:colOff>
      <xdr:row>651</xdr:row>
      <xdr:rowOff>95250</xdr:rowOff>
    </xdr:to>
    <xdr:cxnSp macro="">
      <xdr:nvCxnSpPr>
        <xdr:cNvPr id="394" name="直線矢印コネクタ 393">
          <a:extLst>
            <a:ext uri="{FF2B5EF4-FFF2-40B4-BE49-F238E27FC236}">
              <a16:creationId xmlns:a16="http://schemas.microsoft.com/office/drawing/2014/main" id="{75E55F78-204F-44BF-BCF3-8688E5AED14F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674</xdr:row>
      <xdr:rowOff>38100</xdr:rowOff>
    </xdr:from>
    <xdr:to>
      <xdr:col>3</xdr:col>
      <xdr:colOff>774700</xdr:colOff>
      <xdr:row>674</xdr:row>
      <xdr:rowOff>228600</xdr:rowOff>
    </xdr:to>
    <xdr:sp macro="" textlink="">
      <xdr:nvSpPr>
        <xdr:cNvPr id="395" name="四角形: 角を丸くする 394">
          <a:extLst>
            <a:ext uri="{FF2B5EF4-FFF2-40B4-BE49-F238E27FC236}">
              <a16:creationId xmlns:a16="http://schemas.microsoft.com/office/drawing/2014/main" id="{E454EE68-0A3A-4548-9679-383EAD1060CA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674</xdr:row>
      <xdr:rowOff>38100</xdr:rowOff>
    </xdr:from>
    <xdr:to>
      <xdr:col>4</xdr:col>
      <xdr:colOff>781050</xdr:colOff>
      <xdr:row>674</xdr:row>
      <xdr:rowOff>228600</xdr:rowOff>
    </xdr:to>
    <xdr:sp macro="" textlink="">
      <xdr:nvSpPr>
        <xdr:cNvPr id="396" name="四角形: 角を丸くする 395">
          <a:extLst>
            <a:ext uri="{FF2B5EF4-FFF2-40B4-BE49-F238E27FC236}">
              <a16:creationId xmlns:a16="http://schemas.microsoft.com/office/drawing/2014/main" id="{472346EB-91C8-4EB6-9EA3-03CB1211A67E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674</xdr:row>
      <xdr:rowOff>38100</xdr:rowOff>
    </xdr:from>
    <xdr:to>
      <xdr:col>5</xdr:col>
      <xdr:colOff>781050</xdr:colOff>
      <xdr:row>674</xdr:row>
      <xdr:rowOff>228600</xdr:rowOff>
    </xdr:to>
    <xdr:sp macro="" textlink="">
      <xdr:nvSpPr>
        <xdr:cNvPr id="397" name="四角形: 角を丸くする 396">
          <a:extLst>
            <a:ext uri="{FF2B5EF4-FFF2-40B4-BE49-F238E27FC236}">
              <a16:creationId xmlns:a16="http://schemas.microsoft.com/office/drawing/2014/main" id="{33183C67-88DC-4B46-A9C9-D9B03E472E79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674</xdr:row>
      <xdr:rowOff>38100</xdr:rowOff>
    </xdr:from>
    <xdr:to>
      <xdr:col>6</xdr:col>
      <xdr:colOff>482600</xdr:colOff>
      <xdr:row>674</xdr:row>
      <xdr:rowOff>228600</xdr:rowOff>
    </xdr:to>
    <xdr:sp macro="" textlink="">
      <xdr:nvSpPr>
        <xdr:cNvPr id="398" name="四角形: 角を丸くする 397">
          <a:extLst>
            <a:ext uri="{FF2B5EF4-FFF2-40B4-BE49-F238E27FC236}">
              <a16:creationId xmlns:a16="http://schemas.microsoft.com/office/drawing/2014/main" id="{702F6DFC-00DE-403C-A886-D740DE899021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674</xdr:row>
      <xdr:rowOff>38100</xdr:rowOff>
    </xdr:from>
    <xdr:to>
      <xdr:col>7</xdr:col>
      <xdr:colOff>463550</xdr:colOff>
      <xdr:row>674</xdr:row>
      <xdr:rowOff>228600</xdr:rowOff>
    </xdr:to>
    <xdr:sp macro="" textlink="">
      <xdr:nvSpPr>
        <xdr:cNvPr id="399" name="四角形: 角を丸くする 398">
          <a:extLst>
            <a:ext uri="{FF2B5EF4-FFF2-40B4-BE49-F238E27FC236}">
              <a16:creationId xmlns:a16="http://schemas.microsoft.com/office/drawing/2014/main" id="{4AB19293-5D1F-48B6-A858-D0E72B483266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675</xdr:row>
      <xdr:rowOff>39687</xdr:rowOff>
    </xdr:from>
    <xdr:to>
      <xdr:col>7</xdr:col>
      <xdr:colOff>469900</xdr:colOff>
      <xdr:row>675</xdr:row>
      <xdr:rowOff>230187</xdr:rowOff>
    </xdr:to>
    <xdr:sp macro="" textlink="">
      <xdr:nvSpPr>
        <xdr:cNvPr id="400" name="四角形: 角を丸くする 399">
          <a:extLst>
            <a:ext uri="{FF2B5EF4-FFF2-40B4-BE49-F238E27FC236}">
              <a16:creationId xmlns:a16="http://schemas.microsoft.com/office/drawing/2014/main" id="{F756B794-F309-49CC-ADA6-35BDC954E5AA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675</xdr:row>
      <xdr:rowOff>39687</xdr:rowOff>
    </xdr:from>
    <xdr:to>
      <xdr:col>6</xdr:col>
      <xdr:colOff>480217</xdr:colOff>
      <xdr:row>675</xdr:row>
      <xdr:rowOff>230187</xdr:rowOff>
    </xdr:to>
    <xdr:sp macro="" textlink="">
      <xdr:nvSpPr>
        <xdr:cNvPr id="401" name="四角形: 角を丸くする 400">
          <a:extLst>
            <a:ext uri="{FF2B5EF4-FFF2-40B4-BE49-F238E27FC236}">
              <a16:creationId xmlns:a16="http://schemas.microsoft.com/office/drawing/2014/main" id="{C2C5EC00-F8B6-433C-A8A7-D500CD51580F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675</xdr:row>
      <xdr:rowOff>39687</xdr:rowOff>
    </xdr:from>
    <xdr:to>
      <xdr:col>5</xdr:col>
      <xdr:colOff>472279</xdr:colOff>
      <xdr:row>675</xdr:row>
      <xdr:rowOff>230187</xdr:rowOff>
    </xdr:to>
    <xdr:sp macro="" textlink="">
      <xdr:nvSpPr>
        <xdr:cNvPr id="402" name="四角形: 角を丸くする 401">
          <a:extLst>
            <a:ext uri="{FF2B5EF4-FFF2-40B4-BE49-F238E27FC236}">
              <a16:creationId xmlns:a16="http://schemas.microsoft.com/office/drawing/2014/main" id="{6EE2155E-4EEB-476E-BE4C-E813C8D80974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675</xdr:row>
      <xdr:rowOff>39687</xdr:rowOff>
    </xdr:from>
    <xdr:to>
      <xdr:col>4</xdr:col>
      <xdr:colOff>773112</xdr:colOff>
      <xdr:row>675</xdr:row>
      <xdr:rowOff>230187</xdr:rowOff>
    </xdr:to>
    <xdr:sp macro="" textlink="">
      <xdr:nvSpPr>
        <xdr:cNvPr id="403" name="四角形: 角を丸くする 402">
          <a:extLst>
            <a:ext uri="{FF2B5EF4-FFF2-40B4-BE49-F238E27FC236}">
              <a16:creationId xmlns:a16="http://schemas.microsoft.com/office/drawing/2014/main" id="{F7C6DD9E-32DE-422C-9063-AAC92104E751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675</xdr:row>
      <xdr:rowOff>39687</xdr:rowOff>
    </xdr:from>
    <xdr:to>
      <xdr:col>3</xdr:col>
      <xdr:colOff>773112</xdr:colOff>
      <xdr:row>675</xdr:row>
      <xdr:rowOff>230187</xdr:rowOff>
    </xdr:to>
    <xdr:sp macro="" textlink="">
      <xdr:nvSpPr>
        <xdr:cNvPr id="404" name="四角形: 角を丸くする 403">
          <a:extLst>
            <a:ext uri="{FF2B5EF4-FFF2-40B4-BE49-F238E27FC236}">
              <a16:creationId xmlns:a16="http://schemas.microsoft.com/office/drawing/2014/main" id="{BB92DEA2-66A3-4C3A-81F2-70451EBC8DE8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657</xdr:row>
      <xdr:rowOff>139700</xdr:rowOff>
    </xdr:from>
    <xdr:to>
      <xdr:col>0</xdr:col>
      <xdr:colOff>222250</xdr:colOff>
      <xdr:row>658</xdr:row>
      <xdr:rowOff>139700</xdr:rowOff>
    </xdr:to>
    <xdr:cxnSp macro="">
      <xdr:nvCxnSpPr>
        <xdr:cNvPr id="405" name="直線矢印コネクタ 404">
          <a:extLst>
            <a:ext uri="{FF2B5EF4-FFF2-40B4-BE49-F238E27FC236}">
              <a16:creationId xmlns:a16="http://schemas.microsoft.com/office/drawing/2014/main" id="{AB0C82A4-72AC-44B8-AE4B-5995080B3F14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689</xdr:row>
      <xdr:rowOff>95250</xdr:rowOff>
    </xdr:from>
    <xdr:to>
      <xdr:col>7</xdr:col>
      <xdr:colOff>234950</xdr:colOff>
      <xdr:row>689</xdr:row>
      <xdr:rowOff>95250</xdr:rowOff>
    </xdr:to>
    <xdr:cxnSp macro="">
      <xdr:nvCxnSpPr>
        <xdr:cNvPr id="406" name="直線矢印コネクタ 405">
          <a:extLst>
            <a:ext uri="{FF2B5EF4-FFF2-40B4-BE49-F238E27FC236}">
              <a16:creationId xmlns:a16="http://schemas.microsoft.com/office/drawing/2014/main" id="{7A57BB2D-8314-404C-B9A2-7BF3B036C3A5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712</xdr:row>
      <xdr:rowOff>38100</xdr:rowOff>
    </xdr:from>
    <xdr:to>
      <xdr:col>3</xdr:col>
      <xdr:colOff>774700</xdr:colOff>
      <xdr:row>712</xdr:row>
      <xdr:rowOff>228600</xdr:rowOff>
    </xdr:to>
    <xdr:sp macro="" textlink="">
      <xdr:nvSpPr>
        <xdr:cNvPr id="407" name="四角形: 角を丸くする 406">
          <a:extLst>
            <a:ext uri="{FF2B5EF4-FFF2-40B4-BE49-F238E27FC236}">
              <a16:creationId xmlns:a16="http://schemas.microsoft.com/office/drawing/2014/main" id="{1A452165-E429-4F1D-AD19-388DD698CBE7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712</xdr:row>
      <xdr:rowOff>38100</xdr:rowOff>
    </xdr:from>
    <xdr:to>
      <xdr:col>4</xdr:col>
      <xdr:colOff>781050</xdr:colOff>
      <xdr:row>712</xdr:row>
      <xdr:rowOff>228600</xdr:rowOff>
    </xdr:to>
    <xdr:sp macro="" textlink="">
      <xdr:nvSpPr>
        <xdr:cNvPr id="408" name="四角形: 角を丸くする 407">
          <a:extLst>
            <a:ext uri="{FF2B5EF4-FFF2-40B4-BE49-F238E27FC236}">
              <a16:creationId xmlns:a16="http://schemas.microsoft.com/office/drawing/2014/main" id="{EA979B27-15E3-482D-BDC8-13B1E42D0BD5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712</xdr:row>
      <xdr:rowOff>38100</xdr:rowOff>
    </xdr:from>
    <xdr:to>
      <xdr:col>5</xdr:col>
      <xdr:colOff>781050</xdr:colOff>
      <xdr:row>712</xdr:row>
      <xdr:rowOff>228600</xdr:rowOff>
    </xdr:to>
    <xdr:sp macro="" textlink="">
      <xdr:nvSpPr>
        <xdr:cNvPr id="409" name="四角形: 角を丸くする 408">
          <a:extLst>
            <a:ext uri="{FF2B5EF4-FFF2-40B4-BE49-F238E27FC236}">
              <a16:creationId xmlns:a16="http://schemas.microsoft.com/office/drawing/2014/main" id="{176DD4A6-6369-4A00-A8B0-D7A31B1F74F6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712</xdr:row>
      <xdr:rowOff>38100</xdr:rowOff>
    </xdr:from>
    <xdr:to>
      <xdr:col>6</xdr:col>
      <xdr:colOff>482600</xdr:colOff>
      <xdr:row>712</xdr:row>
      <xdr:rowOff>228600</xdr:rowOff>
    </xdr:to>
    <xdr:sp macro="" textlink="">
      <xdr:nvSpPr>
        <xdr:cNvPr id="410" name="四角形: 角を丸くする 409">
          <a:extLst>
            <a:ext uri="{FF2B5EF4-FFF2-40B4-BE49-F238E27FC236}">
              <a16:creationId xmlns:a16="http://schemas.microsoft.com/office/drawing/2014/main" id="{4D3CC488-F875-4849-BB9F-A1C6E0FC9012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712</xdr:row>
      <xdr:rowOff>38100</xdr:rowOff>
    </xdr:from>
    <xdr:to>
      <xdr:col>7</xdr:col>
      <xdr:colOff>463550</xdr:colOff>
      <xdr:row>712</xdr:row>
      <xdr:rowOff>228600</xdr:rowOff>
    </xdr:to>
    <xdr:sp macro="" textlink="">
      <xdr:nvSpPr>
        <xdr:cNvPr id="411" name="四角形: 角を丸くする 410">
          <a:extLst>
            <a:ext uri="{FF2B5EF4-FFF2-40B4-BE49-F238E27FC236}">
              <a16:creationId xmlns:a16="http://schemas.microsoft.com/office/drawing/2014/main" id="{4BFDF63B-41F1-46C5-891F-435FB403F710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713</xdr:row>
      <xdr:rowOff>39687</xdr:rowOff>
    </xdr:from>
    <xdr:to>
      <xdr:col>7</xdr:col>
      <xdr:colOff>469900</xdr:colOff>
      <xdr:row>713</xdr:row>
      <xdr:rowOff>230187</xdr:rowOff>
    </xdr:to>
    <xdr:sp macro="" textlink="">
      <xdr:nvSpPr>
        <xdr:cNvPr id="412" name="四角形: 角を丸くする 411">
          <a:extLst>
            <a:ext uri="{FF2B5EF4-FFF2-40B4-BE49-F238E27FC236}">
              <a16:creationId xmlns:a16="http://schemas.microsoft.com/office/drawing/2014/main" id="{A77AB0B4-3EB8-42C2-8873-C09568C450BB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713</xdr:row>
      <xdr:rowOff>39687</xdr:rowOff>
    </xdr:from>
    <xdr:to>
      <xdr:col>6</xdr:col>
      <xdr:colOff>480217</xdr:colOff>
      <xdr:row>713</xdr:row>
      <xdr:rowOff>230187</xdr:rowOff>
    </xdr:to>
    <xdr:sp macro="" textlink="">
      <xdr:nvSpPr>
        <xdr:cNvPr id="413" name="四角形: 角を丸くする 412">
          <a:extLst>
            <a:ext uri="{FF2B5EF4-FFF2-40B4-BE49-F238E27FC236}">
              <a16:creationId xmlns:a16="http://schemas.microsoft.com/office/drawing/2014/main" id="{9693EE9B-38FD-488F-8C0C-3FA3F76B3DC3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713</xdr:row>
      <xdr:rowOff>39687</xdr:rowOff>
    </xdr:from>
    <xdr:to>
      <xdr:col>5</xdr:col>
      <xdr:colOff>472279</xdr:colOff>
      <xdr:row>713</xdr:row>
      <xdr:rowOff>230187</xdr:rowOff>
    </xdr:to>
    <xdr:sp macro="" textlink="">
      <xdr:nvSpPr>
        <xdr:cNvPr id="414" name="四角形: 角を丸くする 413">
          <a:extLst>
            <a:ext uri="{FF2B5EF4-FFF2-40B4-BE49-F238E27FC236}">
              <a16:creationId xmlns:a16="http://schemas.microsoft.com/office/drawing/2014/main" id="{EBC4E660-48B3-4F3E-BC79-DE7CEABD1E3E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713</xdr:row>
      <xdr:rowOff>39687</xdr:rowOff>
    </xdr:from>
    <xdr:to>
      <xdr:col>4</xdr:col>
      <xdr:colOff>773112</xdr:colOff>
      <xdr:row>713</xdr:row>
      <xdr:rowOff>230187</xdr:rowOff>
    </xdr:to>
    <xdr:sp macro="" textlink="">
      <xdr:nvSpPr>
        <xdr:cNvPr id="415" name="四角形: 角を丸くする 414">
          <a:extLst>
            <a:ext uri="{FF2B5EF4-FFF2-40B4-BE49-F238E27FC236}">
              <a16:creationId xmlns:a16="http://schemas.microsoft.com/office/drawing/2014/main" id="{5A39CEBE-A611-4C10-99F3-2CCDE2178CF6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713</xdr:row>
      <xdr:rowOff>39687</xdr:rowOff>
    </xdr:from>
    <xdr:to>
      <xdr:col>3</xdr:col>
      <xdr:colOff>773112</xdr:colOff>
      <xdr:row>713</xdr:row>
      <xdr:rowOff>230187</xdr:rowOff>
    </xdr:to>
    <xdr:sp macro="" textlink="">
      <xdr:nvSpPr>
        <xdr:cNvPr id="416" name="四角形: 角を丸くする 415">
          <a:extLst>
            <a:ext uri="{FF2B5EF4-FFF2-40B4-BE49-F238E27FC236}">
              <a16:creationId xmlns:a16="http://schemas.microsoft.com/office/drawing/2014/main" id="{F1073D45-AF11-434C-B7A9-E779B5B06FA3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689</xdr:row>
      <xdr:rowOff>95250</xdr:rowOff>
    </xdr:from>
    <xdr:to>
      <xdr:col>7</xdr:col>
      <xdr:colOff>234950</xdr:colOff>
      <xdr:row>689</xdr:row>
      <xdr:rowOff>95250</xdr:rowOff>
    </xdr:to>
    <xdr:cxnSp macro="">
      <xdr:nvCxnSpPr>
        <xdr:cNvPr id="417" name="直線矢印コネクタ 416">
          <a:extLst>
            <a:ext uri="{FF2B5EF4-FFF2-40B4-BE49-F238E27FC236}">
              <a16:creationId xmlns:a16="http://schemas.microsoft.com/office/drawing/2014/main" id="{9BFC7FA4-ECB9-40D1-9DEC-17BE57C760C2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712</xdr:row>
      <xdr:rowOff>38100</xdr:rowOff>
    </xdr:from>
    <xdr:to>
      <xdr:col>3</xdr:col>
      <xdr:colOff>774700</xdr:colOff>
      <xdr:row>712</xdr:row>
      <xdr:rowOff>228600</xdr:rowOff>
    </xdr:to>
    <xdr:sp macro="" textlink="">
      <xdr:nvSpPr>
        <xdr:cNvPr id="418" name="四角形: 角を丸くする 417">
          <a:extLst>
            <a:ext uri="{FF2B5EF4-FFF2-40B4-BE49-F238E27FC236}">
              <a16:creationId xmlns:a16="http://schemas.microsoft.com/office/drawing/2014/main" id="{0A1723AF-1A41-4AAE-8494-A4AECFBD0774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712</xdr:row>
      <xdr:rowOff>38100</xdr:rowOff>
    </xdr:from>
    <xdr:to>
      <xdr:col>4</xdr:col>
      <xdr:colOff>781050</xdr:colOff>
      <xdr:row>712</xdr:row>
      <xdr:rowOff>228600</xdr:rowOff>
    </xdr:to>
    <xdr:sp macro="" textlink="">
      <xdr:nvSpPr>
        <xdr:cNvPr id="419" name="四角形: 角を丸くする 418">
          <a:extLst>
            <a:ext uri="{FF2B5EF4-FFF2-40B4-BE49-F238E27FC236}">
              <a16:creationId xmlns:a16="http://schemas.microsoft.com/office/drawing/2014/main" id="{24322BA7-3420-43B3-8F5E-854C06CB8FA0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712</xdr:row>
      <xdr:rowOff>38100</xdr:rowOff>
    </xdr:from>
    <xdr:to>
      <xdr:col>5</xdr:col>
      <xdr:colOff>781050</xdr:colOff>
      <xdr:row>712</xdr:row>
      <xdr:rowOff>228600</xdr:rowOff>
    </xdr:to>
    <xdr:sp macro="" textlink="">
      <xdr:nvSpPr>
        <xdr:cNvPr id="420" name="四角形: 角を丸くする 419">
          <a:extLst>
            <a:ext uri="{FF2B5EF4-FFF2-40B4-BE49-F238E27FC236}">
              <a16:creationId xmlns:a16="http://schemas.microsoft.com/office/drawing/2014/main" id="{C41F4A44-4DDB-4DB4-BFE7-1515E49BF30B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712</xdr:row>
      <xdr:rowOff>38100</xdr:rowOff>
    </xdr:from>
    <xdr:to>
      <xdr:col>6</xdr:col>
      <xdr:colOff>482600</xdr:colOff>
      <xdr:row>712</xdr:row>
      <xdr:rowOff>228600</xdr:rowOff>
    </xdr:to>
    <xdr:sp macro="" textlink="">
      <xdr:nvSpPr>
        <xdr:cNvPr id="421" name="四角形: 角を丸くする 420">
          <a:extLst>
            <a:ext uri="{FF2B5EF4-FFF2-40B4-BE49-F238E27FC236}">
              <a16:creationId xmlns:a16="http://schemas.microsoft.com/office/drawing/2014/main" id="{F3C27CDE-2E2E-4888-AFDB-8C2248FCD224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712</xdr:row>
      <xdr:rowOff>38100</xdr:rowOff>
    </xdr:from>
    <xdr:to>
      <xdr:col>7</xdr:col>
      <xdr:colOff>463550</xdr:colOff>
      <xdr:row>712</xdr:row>
      <xdr:rowOff>228600</xdr:rowOff>
    </xdr:to>
    <xdr:sp macro="" textlink="">
      <xdr:nvSpPr>
        <xdr:cNvPr id="422" name="四角形: 角を丸くする 421">
          <a:extLst>
            <a:ext uri="{FF2B5EF4-FFF2-40B4-BE49-F238E27FC236}">
              <a16:creationId xmlns:a16="http://schemas.microsoft.com/office/drawing/2014/main" id="{FF45A80B-2932-4153-8B62-7D658F61B1EA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713</xdr:row>
      <xdr:rowOff>39687</xdr:rowOff>
    </xdr:from>
    <xdr:to>
      <xdr:col>7</xdr:col>
      <xdr:colOff>469900</xdr:colOff>
      <xdr:row>713</xdr:row>
      <xdr:rowOff>230187</xdr:rowOff>
    </xdr:to>
    <xdr:sp macro="" textlink="">
      <xdr:nvSpPr>
        <xdr:cNvPr id="423" name="四角形: 角を丸くする 422">
          <a:extLst>
            <a:ext uri="{FF2B5EF4-FFF2-40B4-BE49-F238E27FC236}">
              <a16:creationId xmlns:a16="http://schemas.microsoft.com/office/drawing/2014/main" id="{AF885270-D784-4D47-BEDB-0CCF3B619C1C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713</xdr:row>
      <xdr:rowOff>39687</xdr:rowOff>
    </xdr:from>
    <xdr:to>
      <xdr:col>6</xdr:col>
      <xdr:colOff>480217</xdr:colOff>
      <xdr:row>713</xdr:row>
      <xdr:rowOff>230187</xdr:rowOff>
    </xdr:to>
    <xdr:sp macro="" textlink="">
      <xdr:nvSpPr>
        <xdr:cNvPr id="424" name="四角形: 角を丸くする 423">
          <a:extLst>
            <a:ext uri="{FF2B5EF4-FFF2-40B4-BE49-F238E27FC236}">
              <a16:creationId xmlns:a16="http://schemas.microsoft.com/office/drawing/2014/main" id="{AFB7BFFE-3699-4216-83C1-DD7A9664FE43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713</xdr:row>
      <xdr:rowOff>39687</xdr:rowOff>
    </xdr:from>
    <xdr:to>
      <xdr:col>5</xdr:col>
      <xdr:colOff>472279</xdr:colOff>
      <xdr:row>713</xdr:row>
      <xdr:rowOff>230187</xdr:rowOff>
    </xdr:to>
    <xdr:sp macro="" textlink="">
      <xdr:nvSpPr>
        <xdr:cNvPr id="425" name="四角形: 角を丸くする 424">
          <a:extLst>
            <a:ext uri="{FF2B5EF4-FFF2-40B4-BE49-F238E27FC236}">
              <a16:creationId xmlns:a16="http://schemas.microsoft.com/office/drawing/2014/main" id="{D180666A-F68E-40B8-9113-3DDA83ECEB85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713</xdr:row>
      <xdr:rowOff>39687</xdr:rowOff>
    </xdr:from>
    <xdr:to>
      <xdr:col>4</xdr:col>
      <xdr:colOff>773112</xdr:colOff>
      <xdr:row>713</xdr:row>
      <xdr:rowOff>230187</xdr:rowOff>
    </xdr:to>
    <xdr:sp macro="" textlink="">
      <xdr:nvSpPr>
        <xdr:cNvPr id="426" name="四角形: 角を丸くする 425">
          <a:extLst>
            <a:ext uri="{FF2B5EF4-FFF2-40B4-BE49-F238E27FC236}">
              <a16:creationId xmlns:a16="http://schemas.microsoft.com/office/drawing/2014/main" id="{7EDB6917-5AFC-48EE-965F-0B07FC4122CE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713</xdr:row>
      <xdr:rowOff>39687</xdr:rowOff>
    </xdr:from>
    <xdr:to>
      <xdr:col>3</xdr:col>
      <xdr:colOff>773112</xdr:colOff>
      <xdr:row>713</xdr:row>
      <xdr:rowOff>230187</xdr:rowOff>
    </xdr:to>
    <xdr:sp macro="" textlink="">
      <xdr:nvSpPr>
        <xdr:cNvPr id="427" name="四角形: 角を丸くする 426">
          <a:extLst>
            <a:ext uri="{FF2B5EF4-FFF2-40B4-BE49-F238E27FC236}">
              <a16:creationId xmlns:a16="http://schemas.microsoft.com/office/drawing/2014/main" id="{92B156AC-898D-4BEF-B651-5AB17D62A538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695</xdr:row>
      <xdr:rowOff>139700</xdr:rowOff>
    </xdr:from>
    <xdr:to>
      <xdr:col>0</xdr:col>
      <xdr:colOff>222250</xdr:colOff>
      <xdr:row>696</xdr:row>
      <xdr:rowOff>139700</xdr:rowOff>
    </xdr:to>
    <xdr:cxnSp macro="">
      <xdr:nvCxnSpPr>
        <xdr:cNvPr id="428" name="直線矢印コネクタ 427">
          <a:extLst>
            <a:ext uri="{FF2B5EF4-FFF2-40B4-BE49-F238E27FC236}">
              <a16:creationId xmlns:a16="http://schemas.microsoft.com/office/drawing/2014/main" id="{CEDC34D9-A727-4811-8B35-F9B45148D713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727</xdr:row>
      <xdr:rowOff>95250</xdr:rowOff>
    </xdr:from>
    <xdr:to>
      <xdr:col>7</xdr:col>
      <xdr:colOff>234950</xdr:colOff>
      <xdr:row>727</xdr:row>
      <xdr:rowOff>95250</xdr:rowOff>
    </xdr:to>
    <xdr:cxnSp macro="">
      <xdr:nvCxnSpPr>
        <xdr:cNvPr id="429" name="直線矢印コネクタ 428">
          <a:extLst>
            <a:ext uri="{FF2B5EF4-FFF2-40B4-BE49-F238E27FC236}">
              <a16:creationId xmlns:a16="http://schemas.microsoft.com/office/drawing/2014/main" id="{578B4762-3CCB-411A-93FE-DC4E56AE4DA9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750</xdr:row>
      <xdr:rowOff>38100</xdr:rowOff>
    </xdr:from>
    <xdr:to>
      <xdr:col>3</xdr:col>
      <xdr:colOff>774700</xdr:colOff>
      <xdr:row>750</xdr:row>
      <xdr:rowOff>228600</xdr:rowOff>
    </xdr:to>
    <xdr:sp macro="" textlink="">
      <xdr:nvSpPr>
        <xdr:cNvPr id="430" name="四角形: 角を丸くする 429">
          <a:extLst>
            <a:ext uri="{FF2B5EF4-FFF2-40B4-BE49-F238E27FC236}">
              <a16:creationId xmlns:a16="http://schemas.microsoft.com/office/drawing/2014/main" id="{7D907B1C-42C9-4772-9D4A-25F6F3C33730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750</xdr:row>
      <xdr:rowOff>38100</xdr:rowOff>
    </xdr:from>
    <xdr:to>
      <xdr:col>4</xdr:col>
      <xdr:colOff>781050</xdr:colOff>
      <xdr:row>750</xdr:row>
      <xdr:rowOff>228600</xdr:rowOff>
    </xdr:to>
    <xdr:sp macro="" textlink="">
      <xdr:nvSpPr>
        <xdr:cNvPr id="431" name="四角形: 角を丸くする 430">
          <a:extLst>
            <a:ext uri="{FF2B5EF4-FFF2-40B4-BE49-F238E27FC236}">
              <a16:creationId xmlns:a16="http://schemas.microsoft.com/office/drawing/2014/main" id="{ABF8BDC5-A2C6-4E4F-98A4-3A40A24A2FEC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750</xdr:row>
      <xdr:rowOff>38100</xdr:rowOff>
    </xdr:from>
    <xdr:to>
      <xdr:col>5</xdr:col>
      <xdr:colOff>781050</xdr:colOff>
      <xdr:row>750</xdr:row>
      <xdr:rowOff>228600</xdr:rowOff>
    </xdr:to>
    <xdr:sp macro="" textlink="">
      <xdr:nvSpPr>
        <xdr:cNvPr id="432" name="四角形: 角を丸くする 431">
          <a:extLst>
            <a:ext uri="{FF2B5EF4-FFF2-40B4-BE49-F238E27FC236}">
              <a16:creationId xmlns:a16="http://schemas.microsoft.com/office/drawing/2014/main" id="{876F76CA-06A1-477A-8C9C-5D162E9EB055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750</xdr:row>
      <xdr:rowOff>38100</xdr:rowOff>
    </xdr:from>
    <xdr:to>
      <xdr:col>6</xdr:col>
      <xdr:colOff>482600</xdr:colOff>
      <xdr:row>750</xdr:row>
      <xdr:rowOff>228600</xdr:rowOff>
    </xdr:to>
    <xdr:sp macro="" textlink="">
      <xdr:nvSpPr>
        <xdr:cNvPr id="433" name="四角形: 角を丸くする 432">
          <a:extLst>
            <a:ext uri="{FF2B5EF4-FFF2-40B4-BE49-F238E27FC236}">
              <a16:creationId xmlns:a16="http://schemas.microsoft.com/office/drawing/2014/main" id="{C96BF1C1-D610-4703-BDB5-A14DADEB714F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750</xdr:row>
      <xdr:rowOff>38100</xdr:rowOff>
    </xdr:from>
    <xdr:to>
      <xdr:col>7</xdr:col>
      <xdr:colOff>463550</xdr:colOff>
      <xdr:row>750</xdr:row>
      <xdr:rowOff>228600</xdr:rowOff>
    </xdr:to>
    <xdr:sp macro="" textlink="">
      <xdr:nvSpPr>
        <xdr:cNvPr id="434" name="四角形: 角を丸くする 433">
          <a:extLst>
            <a:ext uri="{FF2B5EF4-FFF2-40B4-BE49-F238E27FC236}">
              <a16:creationId xmlns:a16="http://schemas.microsoft.com/office/drawing/2014/main" id="{7FBEBE96-39B5-4836-A691-6D66B79EA8EC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751</xdr:row>
      <xdr:rowOff>39687</xdr:rowOff>
    </xdr:from>
    <xdr:to>
      <xdr:col>7</xdr:col>
      <xdr:colOff>469900</xdr:colOff>
      <xdr:row>751</xdr:row>
      <xdr:rowOff>230187</xdr:rowOff>
    </xdr:to>
    <xdr:sp macro="" textlink="">
      <xdr:nvSpPr>
        <xdr:cNvPr id="435" name="四角形: 角を丸くする 434">
          <a:extLst>
            <a:ext uri="{FF2B5EF4-FFF2-40B4-BE49-F238E27FC236}">
              <a16:creationId xmlns:a16="http://schemas.microsoft.com/office/drawing/2014/main" id="{C024657C-E60E-4496-A87D-7869455F9B35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751</xdr:row>
      <xdr:rowOff>39687</xdr:rowOff>
    </xdr:from>
    <xdr:to>
      <xdr:col>6</xdr:col>
      <xdr:colOff>480217</xdr:colOff>
      <xdr:row>751</xdr:row>
      <xdr:rowOff>230187</xdr:rowOff>
    </xdr:to>
    <xdr:sp macro="" textlink="">
      <xdr:nvSpPr>
        <xdr:cNvPr id="436" name="四角形: 角を丸くする 435">
          <a:extLst>
            <a:ext uri="{FF2B5EF4-FFF2-40B4-BE49-F238E27FC236}">
              <a16:creationId xmlns:a16="http://schemas.microsoft.com/office/drawing/2014/main" id="{E398CAC5-1FBF-4B25-84FE-7161D7D14F40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751</xdr:row>
      <xdr:rowOff>39687</xdr:rowOff>
    </xdr:from>
    <xdr:to>
      <xdr:col>5</xdr:col>
      <xdr:colOff>472279</xdr:colOff>
      <xdr:row>751</xdr:row>
      <xdr:rowOff>230187</xdr:rowOff>
    </xdr:to>
    <xdr:sp macro="" textlink="">
      <xdr:nvSpPr>
        <xdr:cNvPr id="437" name="四角形: 角を丸くする 436">
          <a:extLst>
            <a:ext uri="{FF2B5EF4-FFF2-40B4-BE49-F238E27FC236}">
              <a16:creationId xmlns:a16="http://schemas.microsoft.com/office/drawing/2014/main" id="{ADAD4E7F-9B47-4350-A564-FE9874533515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751</xdr:row>
      <xdr:rowOff>39687</xdr:rowOff>
    </xdr:from>
    <xdr:to>
      <xdr:col>4</xdr:col>
      <xdr:colOff>773112</xdr:colOff>
      <xdr:row>751</xdr:row>
      <xdr:rowOff>230187</xdr:rowOff>
    </xdr:to>
    <xdr:sp macro="" textlink="">
      <xdr:nvSpPr>
        <xdr:cNvPr id="438" name="四角形: 角を丸くする 437">
          <a:extLst>
            <a:ext uri="{FF2B5EF4-FFF2-40B4-BE49-F238E27FC236}">
              <a16:creationId xmlns:a16="http://schemas.microsoft.com/office/drawing/2014/main" id="{18AA25EE-4368-4191-8455-052487683685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751</xdr:row>
      <xdr:rowOff>39687</xdr:rowOff>
    </xdr:from>
    <xdr:to>
      <xdr:col>3</xdr:col>
      <xdr:colOff>773112</xdr:colOff>
      <xdr:row>751</xdr:row>
      <xdr:rowOff>230187</xdr:rowOff>
    </xdr:to>
    <xdr:sp macro="" textlink="">
      <xdr:nvSpPr>
        <xdr:cNvPr id="439" name="四角形: 角を丸くする 438">
          <a:extLst>
            <a:ext uri="{FF2B5EF4-FFF2-40B4-BE49-F238E27FC236}">
              <a16:creationId xmlns:a16="http://schemas.microsoft.com/office/drawing/2014/main" id="{2AB37368-5395-4345-872F-A338C9A30364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727</xdr:row>
      <xdr:rowOff>95250</xdr:rowOff>
    </xdr:from>
    <xdr:to>
      <xdr:col>7</xdr:col>
      <xdr:colOff>234950</xdr:colOff>
      <xdr:row>727</xdr:row>
      <xdr:rowOff>95250</xdr:rowOff>
    </xdr:to>
    <xdr:cxnSp macro="">
      <xdr:nvCxnSpPr>
        <xdr:cNvPr id="440" name="直線矢印コネクタ 439">
          <a:extLst>
            <a:ext uri="{FF2B5EF4-FFF2-40B4-BE49-F238E27FC236}">
              <a16:creationId xmlns:a16="http://schemas.microsoft.com/office/drawing/2014/main" id="{FF4FAD0A-B057-4D94-BED3-4CD13D08BEBF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750</xdr:row>
      <xdr:rowOff>38100</xdr:rowOff>
    </xdr:from>
    <xdr:to>
      <xdr:col>3</xdr:col>
      <xdr:colOff>774700</xdr:colOff>
      <xdr:row>750</xdr:row>
      <xdr:rowOff>228600</xdr:rowOff>
    </xdr:to>
    <xdr:sp macro="" textlink="">
      <xdr:nvSpPr>
        <xdr:cNvPr id="441" name="四角形: 角を丸くする 440">
          <a:extLst>
            <a:ext uri="{FF2B5EF4-FFF2-40B4-BE49-F238E27FC236}">
              <a16:creationId xmlns:a16="http://schemas.microsoft.com/office/drawing/2014/main" id="{68B0B5A7-50A8-45BF-A45F-ABC5A2C62D84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750</xdr:row>
      <xdr:rowOff>38100</xdr:rowOff>
    </xdr:from>
    <xdr:to>
      <xdr:col>4</xdr:col>
      <xdr:colOff>781050</xdr:colOff>
      <xdr:row>750</xdr:row>
      <xdr:rowOff>228600</xdr:rowOff>
    </xdr:to>
    <xdr:sp macro="" textlink="">
      <xdr:nvSpPr>
        <xdr:cNvPr id="442" name="四角形: 角を丸くする 441">
          <a:extLst>
            <a:ext uri="{FF2B5EF4-FFF2-40B4-BE49-F238E27FC236}">
              <a16:creationId xmlns:a16="http://schemas.microsoft.com/office/drawing/2014/main" id="{8FAD0CF0-1A2E-4704-84C5-54B831E19E68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750</xdr:row>
      <xdr:rowOff>38100</xdr:rowOff>
    </xdr:from>
    <xdr:to>
      <xdr:col>5</xdr:col>
      <xdr:colOff>781050</xdr:colOff>
      <xdr:row>750</xdr:row>
      <xdr:rowOff>228600</xdr:rowOff>
    </xdr:to>
    <xdr:sp macro="" textlink="">
      <xdr:nvSpPr>
        <xdr:cNvPr id="443" name="四角形: 角を丸くする 442">
          <a:extLst>
            <a:ext uri="{FF2B5EF4-FFF2-40B4-BE49-F238E27FC236}">
              <a16:creationId xmlns:a16="http://schemas.microsoft.com/office/drawing/2014/main" id="{AD6A8112-89BE-4586-9881-2E5D794D131A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750</xdr:row>
      <xdr:rowOff>38100</xdr:rowOff>
    </xdr:from>
    <xdr:to>
      <xdr:col>6</xdr:col>
      <xdr:colOff>482600</xdr:colOff>
      <xdr:row>750</xdr:row>
      <xdr:rowOff>228600</xdr:rowOff>
    </xdr:to>
    <xdr:sp macro="" textlink="">
      <xdr:nvSpPr>
        <xdr:cNvPr id="444" name="四角形: 角を丸くする 443">
          <a:extLst>
            <a:ext uri="{FF2B5EF4-FFF2-40B4-BE49-F238E27FC236}">
              <a16:creationId xmlns:a16="http://schemas.microsoft.com/office/drawing/2014/main" id="{8A55B70A-E273-42C7-862B-5842A0F37AB3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750</xdr:row>
      <xdr:rowOff>38100</xdr:rowOff>
    </xdr:from>
    <xdr:to>
      <xdr:col>7</xdr:col>
      <xdr:colOff>463550</xdr:colOff>
      <xdr:row>750</xdr:row>
      <xdr:rowOff>228600</xdr:rowOff>
    </xdr:to>
    <xdr:sp macro="" textlink="">
      <xdr:nvSpPr>
        <xdr:cNvPr id="445" name="四角形: 角を丸くする 444">
          <a:extLst>
            <a:ext uri="{FF2B5EF4-FFF2-40B4-BE49-F238E27FC236}">
              <a16:creationId xmlns:a16="http://schemas.microsoft.com/office/drawing/2014/main" id="{03479371-7D45-4352-B5AE-AE813D6F99B1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751</xdr:row>
      <xdr:rowOff>39687</xdr:rowOff>
    </xdr:from>
    <xdr:to>
      <xdr:col>7</xdr:col>
      <xdr:colOff>469900</xdr:colOff>
      <xdr:row>751</xdr:row>
      <xdr:rowOff>230187</xdr:rowOff>
    </xdr:to>
    <xdr:sp macro="" textlink="">
      <xdr:nvSpPr>
        <xdr:cNvPr id="446" name="四角形: 角を丸くする 445">
          <a:extLst>
            <a:ext uri="{FF2B5EF4-FFF2-40B4-BE49-F238E27FC236}">
              <a16:creationId xmlns:a16="http://schemas.microsoft.com/office/drawing/2014/main" id="{717110F5-1574-40C3-B896-1839AFD11915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751</xdr:row>
      <xdr:rowOff>39687</xdr:rowOff>
    </xdr:from>
    <xdr:to>
      <xdr:col>6</xdr:col>
      <xdr:colOff>480217</xdr:colOff>
      <xdr:row>751</xdr:row>
      <xdr:rowOff>230187</xdr:rowOff>
    </xdr:to>
    <xdr:sp macro="" textlink="">
      <xdr:nvSpPr>
        <xdr:cNvPr id="447" name="四角形: 角を丸くする 446">
          <a:extLst>
            <a:ext uri="{FF2B5EF4-FFF2-40B4-BE49-F238E27FC236}">
              <a16:creationId xmlns:a16="http://schemas.microsoft.com/office/drawing/2014/main" id="{93DF662F-BD98-4D4F-B0CA-2ECD953D86CE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751</xdr:row>
      <xdr:rowOff>39687</xdr:rowOff>
    </xdr:from>
    <xdr:to>
      <xdr:col>5</xdr:col>
      <xdr:colOff>472279</xdr:colOff>
      <xdr:row>751</xdr:row>
      <xdr:rowOff>230187</xdr:rowOff>
    </xdr:to>
    <xdr:sp macro="" textlink="">
      <xdr:nvSpPr>
        <xdr:cNvPr id="448" name="四角形: 角を丸くする 447">
          <a:extLst>
            <a:ext uri="{FF2B5EF4-FFF2-40B4-BE49-F238E27FC236}">
              <a16:creationId xmlns:a16="http://schemas.microsoft.com/office/drawing/2014/main" id="{EA692A0C-A2E5-4377-BFD4-34AC7F635532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751</xdr:row>
      <xdr:rowOff>39687</xdr:rowOff>
    </xdr:from>
    <xdr:to>
      <xdr:col>4</xdr:col>
      <xdr:colOff>773112</xdr:colOff>
      <xdr:row>751</xdr:row>
      <xdr:rowOff>230187</xdr:rowOff>
    </xdr:to>
    <xdr:sp macro="" textlink="">
      <xdr:nvSpPr>
        <xdr:cNvPr id="449" name="四角形: 角を丸くする 448">
          <a:extLst>
            <a:ext uri="{FF2B5EF4-FFF2-40B4-BE49-F238E27FC236}">
              <a16:creationId xmlns:a16="http://schemas.microsoft.com/office/drawing/2014/main" id="{2B45AA22-2A27-499F-9F0E-DC378EA4FF55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751</xdr:row>
      <xdr:rowOff>39687</xdr:rowOff>
    </xdr:from>
    <xdr:to>
      <xdr:col>3</xdr:col>
      <xdr:colOff>773112</xdr:colOff>
      <xdr:row>751</xdr:row>
      <xdr:rowOff>230187</xdr:rowOff>
    </xdr:to>
    <xdr:sp macro="" textlink="">
      <xdr:nvSpPr>
        <xdr:cNvPr id="450" name="四角形: 角を丸くする 449">
          <a:extLst>
            <a:ext uri="{FF2B5EF4-FFF2-40B4-BE49-F238E27FC236}">
              <a16:creationId xmlns:a16="http://schemas.microsoft.com/office/drawing/2014/main" id="{86C0C83D-32D0-4318-943D-D9A93CE87860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733</xdr:row>
      <xdr:rowOff>139700</xdr:rowOff>
    </xdr:from>
    <xdr:to>
      <xdr:col>0</xdr:col>
      <xdr:colOff>222250</xdr:colOff>
      <xdr:row>734</xdr:row>
      <xdr:rowOff>139700</xdr:rowOff>
    </xdr:to>
    <xdr:cxnSp macro="">
      <xdr:nvCxnSpPr>
        <xdr:cNvPr id="451" name="直線矢印コネクタ 450">
          <a:extLst>
            <a:ext uri="{FF2B5EF4-FFF2-40B4-BE49-F238E27FC236}">
              <a16:creationId xmlns:a16="http://schemas.microsoft.com/office/drawing/2014/main" id="{2416F4D3-5848-49BE-82EF-8C3C4369CB99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765</xdr:row>
      <xdr:rowOff>95250</xdr:rowOff>
    </xdr:from>
    <xdr:to>
      <xdr:col>7</xdr:col>
      <xdr:colOff>234950</xdr:colOff>
      <xdr:row>765</xdr:row>
      <xdr:rowOff>95250</xdr:rowOff>
    </xdr:to>
    <xdr:cxnSp macro="">
      <xdr:nvCxnSpPr>
        <xdr:cNvPr id="452" name="直線矢印コネクタ 451">
          <a:extLst>
            <a:ext uri="{FF2B5EF4-FFF2-40B4-BE49-F238E27FC236}">
              <a16:creationId xmlns:a16="http://schemas.microsoft.com/office/drawing/2014/main" id="{179B2327-89F3-475D-AC00-46C0E6B3940B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788</xdr:row>
      <xdr:rowOff>38100</xdr:rowOff>
    </xdr:from>
    <xdr:to>
      <xdr:col>3</xdr:col>
      <xdr:colOff>774700</xdr:colOff>
      <xdr:row>788</xdr:row>
      <xdr:rowOff>228600</xdr:rowOff>
    </xdr:to>
    <xdr:sp macro="" textlink="">
      <xdr:nvSpPr>
        <xdr:cNvPr id="453" name="四角形: 角を丸くする 452">
          <a:extLst>
            <a:ext uri="{FF2B5EF4-FFF2-40B4-BE49-F238E27FC236}">
              <a16:creationId xmlns:a16="http://schemas.microsoft.com/office/drawing/2014/main" id="{AAF07A98-13ED-4D3E-A1E1-A2E9892F16D6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788</xdr:row>
      <xdr:rowOff>38100</xdr:rowOff>
    </xdr:from>
    <xdr:to>
      <xdr:col>4</xdr:col>
      <xdr:colOff>781050</xdr:colOff>
      <xdr:row>788</xdr:row>
      <xdr:rowOff>228600</xdr:rowOff>
    </xdr:to>
    <xdr:sp macro="" textlink="">
      <xdr:nvSpPr>
        <xdr:cNvPr id="454" name="四角形: 角を丸くする 453">
          <a:extLst>
            <a:ext uri="{FF2B5EF4-FFF2-40B4-BE49-F238E27FC236}">
              <a16:creationId xmlns:a16="http://schemas.microsoft.com/office/drawing/2014/main" id="{75E74A11-37CC-4B31-9912-5674CE032C7C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788</xdr:row>
      <xdr:rowOff>38100</xdr:rowOff>
    </xdr:from>
    <xdr:to>
      <xdr:col>5</xdr:col>
      <xdr:colOff>781050</xdr:colOff>
      <xdr:row>788</xdr:row>
      <xdr:rowOff>228600</xdr:rowOff>
    </xdr:to>
    <xdr:sp macro="" textlink="">
      <xdr:nvSpPr>
        <xdr:cNvPr id="455" name="四角形: 角を丸くする 454">
          <a:extLst>
            <a:ext uri="{FF2B5EF4-FFF2-40B4-BE49-F238E27FC236}">
              <a16:creationId xmlns:a16="http://schemas.microsoft.com/office/drawing/2014/main" id="{142F348A-663D-475F-9591-AC281BF620D3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788</xdr:row>
      <xdr:rowOff>38100</xdr:rowOff>
    </xdr:from>
    <xdr:to>
      <xdr:col>6</xdr:col>
      <xdr:colOff>482600</xdr:colOff>
      <xdr:row>788</xdr:row>
      <xdr:rowOff>228600</xdr:rowOff>
    </xdr:to>
    <xdr:sp macro="" textlink="">
      <xdr:nvSpPr>
        <xdr:cNvPr id="456" name="四角形: 角を丸くする 455">
          <a:extLst>
            <a:ext uri="{FF2B5EF4-FFF2-40B4-BE49-F238E27FC236}">
              <a16:creationId xmlns:a16="http://schemas.microsoft.com/office/drawing/2014/main" id="{AC7B9DDE-8118-4260-B4F1-FB3211F89B75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788</xdr:row>
      <xdr:rowOff>38100</xdr:rowOff>
    </xdr:from>
    <xdr:to>
      <xdr:col>7</xdr:col>
      <xdr:colOff>463550</xdr:colOff>
      <xdr:row>788</xdr:row>
      <xdr:rowOff>228600</xdr:rowOff>
    </xdr:to>
    <xdr:sp macro="" textlink="">
      <xdr:nvSpPr>
        <xdr:cNvPr id="457" name="四角形: 角を丸くする 456">
          <a:extLst>
            <a:ext uri="{FF2B5EF4-FFF2-40B4-BE49-F238E27FC236}">
              <a16:creationId xmlns:a16="http://schemas.microsoft.com/office/drawing/2014/main" id="{599BC358-0EA9-4DE6-B36E-C6232C7DB7BB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789</xdr:row>
      <xdr:rowOff>39687</xdr:rowOff>
    </xdr:from>
    <xdr:to>
      <xdr:col>7</xdr:col>
      <xdr:colOff>469900</xdr:colOff>
      <xdr:row>789</xdr:row>
      <xdr:rowOff>230187</xdr:rowOff>
    </xdr:to>
    <xdr:sp macro="" textlink="">
      <xdr:nvSpPr>
        <xdr:cNvPr id="458" name="四角形: 角を丸くする 457">
          <a:extLst>
            <a:ext uri="{FF2B5EF4-FFF2-40B4-BE49-F238E27FC236}">
              <a16:creationId xmlns:a16="http://schemas.microsoft.com/office/drawing/2014/main" id="{4D75DB65-988E-4AC0-9C43-B0EA53F260EC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789</xdr:row>
      <xdr:rowOff>39687</xdr:rowOff>
    </xdr:from>
    <xdr:to>
      <xdr:col>6</xdr:col>
      <xdr:colOff>480217</xdr:colOff>
      <xdr:row>789</xdr:row>
      <xdr:rowOff>230187</xdr:rowOff>
    </xdr:to>
    <xdr:sp macro="" textlink="">
      <xdr:nvSpPr>
        <xdr:cNvPr id="459" name="四角形: 角を丸くする 458">
          <a:extLst>
            <a:ext uri="{FF2B5EF4-FFF2-40B4-BE49-F238E27FC236}">
              <a16:creationId xmlns:a16="http://schemas.microsoft.com/office/drawing/2014/main" id="{9400C744-7B02-4264-867A-3889D27D1AFD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789</xdr:row>
      <xdr:rowOff>39687</xdr:rowOff>
    </xdr:from>
    <xdr:to>
      <xdr:col>5</xdr:col>
      <xdr:colOff>472279</xdr:colOff>
      <xdr:row>789</xdr:row>
      <xdr:rowOff>230187</xdr:rowOff>
    </xdr:to>
    <xdr:sp macro="" textlink="">
      <xdr:nvSpPr>
        <xdr:cNvPr id="460" name="四角形: 角を丸くする 459">
          <a:extLst>
            <a:ext uri="{FF2B5EF4-FFF2-40B4-BE49-F238E27FC236}">
              <a16:creationId xmlns:a16="http://schemas.microsoft.com/office/drawing/2014/main" id="{5384D36F-766F-4DE7-8BD0-593A225300D0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789</xdr:row>
      <xdr:rowOff>39687</xdr:rowOff>
    </xdr:from>
    <xdr:to>
      <xdr:col>4</xdr:col>
      <xdr:colOff>773112</xdr:colOff>
      <xdr:row>789</xdr:row>
      <xdr:rowOff>230187</xdr:rowOff>
    </xdr:to>
    <xdr:sp macro="" textlink="">
      <xdr:nvSpPr>
        <xdr:cNvPr id="461" name="四角形: 角を丸くする 460">
          <a:extLst>
            <a:ext uri="{FF2B5EF4-FFF2-40B4-BE49-F238E27FC236}">
              <a16:creationId xmlns:a16="http://schemas.microsoft.com/office/drawing/2014/main" id="{EA7D4419-B085-4941-B977-A85B596600E8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789</xdr:row>
      <xdr:rowOff>39687</xdr:rowOff>
    </xdr:from>
    <xdr:to>
      <xdr:col>3</xdr:col>
      <xdr:colOff>773112</xdr:colOff>
      <xdr:row>789</xdr:row>
      <xdr:rowOff>230187</xdr:rowOff>
    </xdr:to>
    <xdr:sp macro="" textlink="">
      <xdr:nvSpPr>
        <xdr:cNvPr id="462" name="四角形: 角を丸くする 461">
          <a:extLst>
            <a:ext uri="{FF2B5EF4-FFF2-40B4-BE49-F238E27FC236}">
              <a16:creationId xmlns:a16="http://schemas.microsoft.com/office/drawing/2014/main" id="{A7166885-AF98-4D31-BE24-FC2590D0F25F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765</xdr:row>
      <xdr:rowOff>95250</xdr:rowOff>
    </xdr:from>
    <xdr:to>
      <xdr:col>7</xdr:col>
      <xdr:colOff>234950</xdr:colOff>
      <xdr:row>765</xdr:row>
      <xdr:rowOff>95250</xdr:rowOff>
    </xdr:to>
    <xdr:cxnSp macro="">
      <xdr:nvCxnSpPr>
        <xdr:cNvPr id="463" name="直線矢印コネクタ 462">
          <a:extLst>
            <a:ext uri="{FF2B5EF4-FFF2-40B4-BE49-F238E27FC236}">
              <a16:creationId xmlns:a16="http://schemas.microsoft.com/office/drawing/2014/main" id="{1BAB2A29-5660-4761-9779-9543D51B16AB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788</xdr:row>
      <xdr:rowOff>38100</xdr:rowOff>
    </xdr:from>
    <xdr:to>
      <xdr:col>3</xdr:col>
      <xdr:colOff>774700</xdr:colOff>
      <xdr:row>788</xdr:row>
      <xdr:rowOff>228600</xdr:rowOff>
    </xdr:to>
    <xdr:sp macro="" textlink="">
      <xdr:nvSpPr>
        <xdr:cNvPr id="464" name="四角形: 角を丸くする 463">
          <a:extLst>
            <a:ext uri="{FF2B5EF4-FFF2-40B4-BE49-F238E27FC236}">
              <a16:creationId xmlns:a16="http://schemas.microsoft.com/office/drawing/2014/main" id="{0E452264-3C75-4842-8801-C3D5774BC841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788</xdr:row>
      <xdr:rowOff>38100</xdr:rowOff>
    </xdr:from>
    <xdr:to>
      <xdr:col>4</xdr:col>
      <xdr:colOff>781050</xdr:colOff>
      <xdr:row>788</xdr:row>
      <xdr:rowOff>228600</xdr:rowOff>
    </xdr:to>
    <xdr:sp macro="" textlink="">
      <xdr:nvSpPr>
        <xdr:cNvPr id="465" name="四角形: 角を丸くする 464">
          <a:extLst>
            <a:ext uri="{FF2B5EF4-FFF2-40B4-BE49-F238E27FC236}">
              <a16:creationId xmlns:a16="http://schemas.microsoft.com/office/drawing/2014/main" id="{04B6B9C4-1D0D-4C93-9E18-E641745D78DF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788</xdr:row>
      <xdr:rowOff>38100</xdr:rowOff>
    </xdr:from>
    <xdr:to>
      <xdr:col>5</xdr:col>
      <xdr:colOff>781050</xdr:colOff>
      <xdr:row>788</xdr:row>
      <xdr:rowOff>228600</xdr:rowOff>
    </xdr:to>
    <xdr:sp macro="" textlink="">
      <xdr:nvSpPr>
        <xdr:cNvPr id="466" name="四角形: 角を丸くする 465">
          <a:extLst>
            <a:ext uri="{FF2B5EF4-FFF2-40B4-BE49-F238E27FC236}">
              <a16:creationId xmlns:a16="http://schemas.microsoft.com/office/drawing/2014/main" id="{1A4F003F-1200-44CC-94B6-58B402D0C16A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788</xdr:row>
      <xdr:rowOff>38100</xdr:rowOff>
    </xdr:from>
    <xdr:to>
      <xdr:col>6</xdr:col>
      <xdr:colOff>482600</xdr:colOff>
      <xdr:row>788</xdr:row>
      <xdr:rowOff>228600</xdr:rowOff>
    </xdr:to>
    <xdr:sp macro="" textlink="">
      <xdr:nvSpPr>
        <xdr:cNvPr id="467" name="四角形: 角を丸くする 466">
          <a:extLst>
            <a:ext uri="{FF2B5EF4-FFF2-40B4-BE49-F238E27FC236}">
              <a16:creationId xmlns:a16="http://schemas.microsoft.com/office/drawing/2014/main" id="{BE5A6BC3-418A-4028-AF50-5D6C5D426004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788</xdr:row>
      <xdr:rowOff>38100</xdr:rowOff>
    </xdr:from>
    <xdr:to>
      <xdr:col>7</xdr:col>
      <xdr:colOff>463550</xdr:colOff>
      <xdr:row>788</xdr:row>
      <xdr:rowOff>228600</xdr:rowOff>
    </xdr:to>
    <xdr:sp macro="" textlink="">
      <xdr:nvSpPr>
        <xdr:cNvPr id="468" name="四角形: 角を丸くする 467">
          <a:extLst>
            <a:ext uri="{FF2B5EF4-FFF2-40B4-BE49-F238E27FC236}">
              <a16:creationId xmlns:a16="http://schemas.microsoft.com/office/drawing/2014/main" id="{59B5288F-EB96-4882-AD3D-C6D4D673820D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789</xdr:row>
      <xdr:rowOff>39687</xdr:rowOff>
    </xdr:from>
    <xdr:to>
      <xdr:col>7</xdr:col>
      <xdr:colOff>469900</xdr:colOff>
      <xdr:row>789</xdr:row>
      <xdr:rowOff>230187</xdr:rowOff>
    </xdr:to>
    <xdr:sp macro="" textlink="">
      <xdr:nvSpPr>
        <xdr:cNvPr id="469" name="四角形: 角を丸くする 468">
          <a:extLst>
            <a:ext uri="{FF2B5EF4-FFF2-40B4-BE49-F238E27FC236}">
              <a16:creationId xmlns:a16="http://schemas.microsoft.com/office/drawing/2014/main" id="{A60CB532-C9A2-44B6-A600-8936097A844C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789</xdr:row>
      <xdr:rowOff>39687</xdr:rowOff>
    </xdr:from>
    <xdr:to>
      <xdr:col>6</xdr:col>
      <xdr:colOff>480217</xdr:colOff>
      <xdr:row>789</xdr:row>
      <xdr:rowOff>230187</xdr:rowOff>
    </xdr:to>
    <xdr:sp macro="" textlink="">
      <xdr:nvSpPr>
        <xdr:cNvPr id="470" name="四角形: 角を丸くする 469">
          <a:extLst>
            <a:ext uri="{FF2B5EF4-FFF2-40B4-BE49-F238E27FC236}">
              <a16:creationId xmlns:a16="http://schemas.microsoft.com/office/drawing/2014/main" id="{8AC7FCD0-C6A4-4379-A58F-914E71D8DC61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789</xdr:row>
      <xdr:rowOff>39687</xdr:rowOff>
    </xdr:from>
    <xdr:to>
      <xdr:col>5</xdr:col>
      <xdr:colOff>472279</xdr:colOff>
      <xdr:row>789</xdr:row>
      <xdr:rowOff>230187</xdr:rowOff>
    </xdr:to>
    <xdr:sp macro="" textlink="">
      <xdr:nvSpPr>
        <xdr:cNvPr id="471" name="四角形: 角を丸くする 470">
          <a:extLst>
            <a:ext uri="{FF2B5EF4-FFF2-40B4-BE49-F238E27FC236}">
              <a16:creationId xmlns:a16="http://schemas.microsoft.com/office/drawing/2014/main" id="{94DE5D34-D7A1-4E6E-9E3B-25C74D464F24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789</xdr:row>
      <xdr:rowOff>39687</xdr:rowOff>
    </xdr:from>
    <xdr:to>
      <xdr:col>4</xdr:col>
      <xdr:colOff>773112</xdr:colOff>
      <xdr:row>789</xdr:row>
      <xdr:rowOff>230187</xdr:rowOff>
    </xdr:to>
    <xdr:sp macro="" textlink="">
      <xdr:nvSpPr>
        <xdr:cNvPr id="472" name="四角形: 角を丸くする 471">
          <a:extLst>
            <a:ext uri="{FF2B5EF4-FFF2-40B4-BE49-F238E27FC236}">
              <a16:creationId xmlns:a16="http://schemas.microsoft.com/office/drawing/2014/main" id="{F9AB4883-27EB-4146-BB54-19933FEBAD4D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789</xdr:row>
      <xdr:rowOff>39687</xdr:rowOff>
    </xdr:from>
    <xdr:to>
      <xdr:col>3</xdr:col>
      <xdr:colOff>773112</xdr:colOff>
      <xdr:row>789</xdr:row>
      <xdr:rowOff>230187</xdr:rowOff>
    </xdr:to>
    <xdr:sp macro="" textlink="">
      <xdr:nvSpPr>
        <xdr:cNvPr id="473" name="四角形: 角を丸くする 472">
          <a:extLst>
            <a:ext uri="{FF2B5EF4-FFF2-40B4-BE49-F238E27FC236}">
              <a16:creationId xmlns:a16="http://schemas.microsoft.com/office/drawing/2014/main" id="{456E721D-8328-4D5A-BE0B-12DF74B5B72E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771</xdr:row>
      <xdr:rowOff>139700</xdr:rowOff>
    </xdr:from>
    <xdr:to>
      <xdr:col>0</xdr:col>
      <xdr:colOff>222250</xdr:colOff>
      <xdr:row>772</xdr:row>
      <xdr:rowOff>139700</xdr:rowOff>
    </xdr:to>
    <xdr:cxnSp macro="">
      <xdr:nvCxnSpPr>
        <xdr:cNvPr id="474" name="直線矢印コネクタ 473">
          <a:extLst>
            <a:ext uri="{FF2B5EF4-FFF2-40B4-BE49-F238E27FC236}">
              <a16:creationId xmlns:a16="http://schemas.microsoft.com/office/drawing/2014/main" id="{9AB9D2ED-847C-4C98-9FE5-0E737CBEA00D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803</xdr:row>
      <xdr:rowOff>95250</xdr:rowOff>
    </xdr:from>
    <xdr:to>
      <xdr:col>7</xdr:col>
      <xdr:colOff>234950</xdr:colOff>
      <xdr:row>803</xdr:row>
      <xdr:rowOff>95250</xdr:rowOff>
    </xdr:to>
    <xdr:cxnSp macro="">
      <xdr:nvCxnSpPr>
        <xdr:cNvPr id="475" name="直線矢印コネクタ 474">
          <a:extLst>
            <a:ext uri="{FF2B5EF4-FFF2-40B4-BE49-F238E27FC236}">
              <a16:creationId xmlns:a16="http://schemas.microsoft.com/office/drawing/2014/main" id="{1320AE23-CC3D-4999-80A1-EC173785736A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826</xdr:row>
      <xdr:rowOff>38100</xdr:rowOff>
    </xdr:from>
    <xdr:to>
      <xdr:col>3</xdr:col>
      <xdr:colOff>774700</xdr:colOff>
      <xdr:row>826</xdr:row>
      <xdr:rowOff>228600</xdr:rowOff>
    </xdr:to>
    <xdr:sp macro="" textlink="">
      <xdr:nvSpPr>
        <xdr:cNvPr id="476" name="四角形: 角を丸くする 475">
          <a:extLst>
            <a:ext uri="{FF2B5EF4-FFF2-40B4-BE49-F238E27FC236}">
              <a16:creationId xmlns:a16="http://schemas.microsoft.com/office/drawing/2014/main" id="{88497A01-8D7B-4CAA-AE8B-8A13338A4C69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826</xdr:row>
      <xdr:rowOff>38100</xdr:rowOff>
    </xdr:from>
    <xdr:to>
      <xdr:col>4</xdr:col>
      <xdr:colOff>781050</xdr:colOff>
      <xdr:row>826</xdr:row>
      <xdr:rowOff>228600</xdr:rowOff>
    </xdr:to>
    <xdr:sp macro="" textlink="">
      <xdr:nvSpPr>
        <xdr:cNvPr id="477" name="四角形: 角を丸くする 476">
          <a:extLst>
            <a:ext uri="{FF2B5EF4-FFF2-40B4-BE49-F238E27FC236}">
              <a16:creationId xmlns:a16="http://schemas.microsoft.com/office/drawing/2014/main" id="{C1DED1DA-4D90-487A-9439-44C63085360B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826</xdr:row>
      <xdr:rowOff>38100</xdr:rowOff>
    </xdr:from>
    <xdr:to>
      <xdr:col>5</xdr:col>
      <xdr:colOff>781050</xdr:colOff>
      <xdr:row>826</xdr:row>
      <xdr:rowOff>228600</xdr:rowOff>
    </xdr:to>
    <xdr:sp macro="" textlink="">
      <xdr:nvSpPr>
        <xdr:cNvPr id="478" name="四角形: 角を丸くする 477">
          <a:extLst>
            <a:ext uri="{FF2B5EF4-FFF2-40B4-BE49-F238E27FC236}">
              <a16:creationId xmlns:a16="http://schemas.microsoft.com/office/drawing/2014/main" id="{D69A03AE-0F2D-4DD3-BCD7-A1086CAF3EFA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826</xdr:row>
      <xdr:rowOff>38100</xdr:rowOff>
    </xdr:from>
    <xdr:to>
      <xdr:col>6</xdr:col>
      <xdr:colOff>482600</xdr:colOff>
      <xdr:row>826</xdr:row>
      <xdr:rowOff>228600</xdr:rowOff>
    </xdr:to>
    <xdr:sp macro="" textlink="">
      <xdr:nvSpPr>
        <xdr:cNvPr id="479" name="四角形: 角を丸くする 478">
          <a:extLst>
            <a:ext uri="{FF2B5EF4-FFF2-40B4-BE49-F238E27FC236}">
              <a16:creationId xmlns:a16="http://schemas.microsoft.com/office/drawing/2014/main" id="{4CDD4908-2F87-4428-BA5D-08045E484CC5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826</xdr:row>
      <xdr:rowOff>38100</xdr:rowOff>
    </xdr:from>
    <xdr:to>
      <xdr:col>7</xdr:col>
      <xdr:colOff>463550</xdr:colOff>
      <xdr:row>826</xdr:row>
      <xdr:rowOff>228600</xdr:rowOff>
    </xdr:to>
    <xdr:sp macro="" textlink="">
      <xdr:nvSpPr>
        <xdr:cNvPr id="480" name="四角形: 角を丸くする 479">
          <a:extLst>
            <a:ext uri="{FF2B5EF4-FFF2-40B4-BE49-F238E27FC236}">
              <a16:creationId xmlns:a16="http://schemas.microsoft.com/office/drawing/2014/main" id="{EE0FAAB8-4D15-4CE1-AAAF-B2E15A1E44E8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827</xdr:row>
      <xdr:rowOff>39687</xdr:rowOff>
    </xdr:from>
    <xdr:to>
      <xdr:col>7</xdr:col>
      <xdr:colOff>469900</xdr:colOff>
      <xdr:row>827</xdr:row>
      <xdr:rowOff>230187</xdr:rowOff>
    </xdr:to>
    <xdr:sp macro="" textlink="">
      <xdr:nvSpPr>
        <xdr:cNvPr id="481" name="四角形: 角を丸くする 480">
          <a:extLst>
            <a:ext uri="{FF2B5EF4-FFF2-40B4-BE49-F238E27FC236}">
              <a16:creationId xmlns:a16="http://schemas.microsoft.com/office/drawing/2014/main" id="{8F8CCB90-31C2-4AE4-94E5-4664D1569BA0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827</xdr:row>
      <xdr:rowOff>39687</xdr:rowOff>
    </xdr:from>
    <xdr:to>
      <xdr:col>6</xdr:col>
      <xdr:colOff>480217</xdr:colOff>
      <xdr:row>827</xdr:row>
      <xdr:rowOff>230187</xdr:rowOff>
    </xdr:to>
    <xdr:sp macro="" textlink="">
      <xdr:nvSpPr>
        <xdr:cNvPr id="482" name="四角形: 角を丸くする 481">
          <a:extLst>
            <a:ext uri="{FF2B5EF4-FFF2-40B4-BE49-F238E27FC236}">
              <a16:creationId xmlns:a16="http://schemas.microsoft.com/office/drawing/2014/main" id="{98F4FA1B-C491-4683-92C4-291B2013DEF7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827</xdr:row>
      <xdr:rowOff>39687</xdr:rowOff>
    </xdr:from>
    <xdr:to>
      <xdr:col>5</xdr:col>
      <xdr:colOff>472279</xdr:colOff>
      <xdr:row>827</xdr:row>
      <xdr:rowOff>230187</xdr:rowOff>
    </xdr:to>
    <xdr:sp macro="" textlink="">
      <xdr:nvSpPr>
        <xdr:cNvPr id="483" name="四角形: 角を丸くする 482">
          <a:extLst>
            <a:ext uri="{FF2B5EF4-FFF2-40B4-BE49-F238E27FC236}">
              <a16:creationId xmlns:a16="http://schemas.microsoft.com/office/drawing/2014/main" id="{A7E6BC1C-98C0-43C0-8E0E-3835998A06DE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827</xdr:row>
      <xdr:rowOff>39687</xdr:rowOff>
    </xdr:from>
    <xdr:to>
      <xdr:col>4</xdr:col>
      <xdr:colOff>773112</xdr:colOff>
      <xdr:row>827</xdr:row>
      <xdr:rowOff>230187</xdr:rowOff>
    </xdr:to>
    <xdr:sp macro="" textlink="">
      <xdr:nvSpPr>
        <xdr:cNvPr id="484" name="四角形: 角を丸くする 483">
          <a:extLst>
            <a:ext uri="{FF2B5EF4-FFF2-40B4-BE49-F238E27FC236}">
              <a16:creationId xmlns:a16="http://schemas.microsoft.com/office/drawing/2014/main" id="{9947DC42-83FE-4C89-ACD7-0001DE6F42BF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827</xdr:row>
      <xdr:rowOff>39687</xdr:rowOff>
    </xdr:from>
    <xdr:to>
      <xdr:col>3</xdr:col>
      <xdr:colOff>773112</xdr:colOff>
      <xdr:row>827</xdr:row>
      <xdr:rowOff>230187</xdr:rowOff>
    </xdr:to>
    <xdr:sp macro="" textlink="">
      <xdr:nvSpPr>
        <xdr:cNvPr id="485" name="四角形: 角を丸くする 484">
          <a:extLst>
            <a:ext uri="{FF2B5EF4-FFF2-40B4-BE49-F238E27FC236}">
              <a16:creationId xmlns:a16="http://schemas.microsoft.com/office/drawing/2014/main" id="{E5BA9DE4-450A-4282-ACC5-7E19110BF62C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803</xdr:row>
      <xdr:rowOff>95250</xdr:rowOff>
    </xdr:from>
    <xdr:to>
      <xdr:col>7</xdr:col>
      <xdr:colOff>234950</xdr:colOff>
      <xdr:row>803</xdr:row>
      <xdr:rowOff>95250</xdr:rowOff>
    </xdr:to>
    <xdr:cxnSp macro="">
      <xdr:nvCxnSpPr>
        <xdr:cNvPr id="486" name="直線矢印コネクタ 485">
          <a:extLst>
            <a:ext uri="{FF2B5EF4-FFF2-40B4-BE49-F238E27FC236}">
              <a16:creationId xmlns:a16="http://schemas.microsoft.com/office/drawing/2014/main" id="{E7458D55-6E0F-4C2F-96C9-93C1D35E8616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826</xdr:row>
      <xdr:rowOff>38100</xdr:rowOff>
    </xdr:from>
    <xdr:to>
      <xdr:col>3</xdr:col>
      <xdr:colOff>774700</xdr:colOff>
      <xdr:row>826</xdr:row>
      <xdr:rowOff>228600</xdr:rowOff>
    </xdr:to>
    <xdr:sp macro="" textlink="">
      <xdr:nvSpPr>
        <xdr:cNvPr id="487" name="四角形: 角を丸くする 486">
          <a:extLst>
            <a:ext uri="{FF2B5EF4-FFF2-40B4-BE49-F238E27FC236}">
              <a16:creationId xmlns:a16="http://schemas.microsoft.com/office/drawing/2014/main" id="{0ECD850D-97F9-4426-807D-F0A197FC4871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826</xdr:row>
      <xdr:rowOff>38100</xdr:rowOff>
    </xdr:from>
    <xdr:to>
      <xdr:col>4</xdr:col>
      <xdr:colOff>781050</xdr:colOff>
      <xdr:row>826</xdr:row>
      <xdr:rowOff>228600</xdr:rowOff>
    </xdr:to>
    <xdr:sp macro="" textlink="">
      <xdr:nvSpPr>
        <xdr:cNvPr id="488" name="四角形: 角を丸くする 487">
          <a:extLst>
            <a:ext uri="{FF2B5EF4-FFF2-40B4-BE49-F238E27FC236}">
              <a16:creationId xmlns:a16="http://schemas.microsoft.com/office/drawing/2014/main" id="{A6A3D675-7704-4F61-BCDF-50321552FF51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826</xdr:row>
      <xdr:rowOff>38100</xdr:rowOff>
    </xdr:from>
    <xdr:to>
      <xdr:col>5</xdr:col>
      <xdr:colOff>781050</xdr:colOff>
      <xdr:row>826</xdr:row>
      <xdr:rowOff>228600</xdr:rowOff>
    </xdr:to>
    <xdr:sp macro="" textlink="">
      <xdr:nvSpPr>
        <xdr:cNvPr id="489" name="四角形: 角を丸くする 488">
          <a:extLst>
            <a:ext uri="{FF2B5EF4-FFF2-40B4-BE49-F238E27FC236}">
              <a16:creationId xmlns:a16="http://schemas.microsoft.com/office/drawing/2014/main" id="{3E19B48F-55C6-451F-B6D8-2DB9F9EED751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826</xdr:row>
      <xdr:rowOff>38100</xdr:rowOff>
    </xdr:from>
    <xdr:to>
      <xdr:col>6</xdr:col>
      <xdr:colOff>482600</xdr:colOff>
      <xdr:row>826</xdr:row>
      <xdr:rowOff>228600</xdr:rowOff>
    </xdr:to>
    <xdr:sp macro="" textlink="">
      <xdr:nvSpPr>
        <xdr:cNvPr id="490" name="四角形: 角を丸くする 489">
          <a:extLst>
            <a:ext uri="{FF2B5EF4-FFF2-40B4-BE49-F238E27FC236}">
              <a16:creationId xmlns:a16="http://schemas.microsoft.com/office/drawing/2014/main" id="{EC561A98-CED8-400C-A4F7-1C0962DDA452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826</xdr:row>
      <xdr:rowOff>38100</xdr:rowOff>
    </xdr:from>
    <xdr:to>
      <xdr:col>7</xdr:col>
      <xdr:colOff>463550</xdr:colOff>
      <xdr:row>826</xdr:row>
      <xdr:rowOff>228600</xdr:rowOff>
    </xdr:to>
    <xdr:sp macro="" textlink="">
      <xdr:nvSpPr>
        <xdr:cNvPr id="491" name="四角形: 角を丸くする 490">
          <a:extLst>
            <a:ext uri="{FF2B5EF4-FFF2-40B4-BE49-F238E27FC236}">
              <a16:creationId xmlns:a16="http://schemas.microsoft.com/office/drawing/2014/main" id="{72937EE2-F193-46D9-9FA8-8A1A16FD63B8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827</xdr:row>
      <xdr:rowOff>39687</xdr:rowOff>
    </xdr:from>
    <xdr:to>
      <xdr:col>7</xdr:col>
      <xdr:colOff>469900</xdr:colOff>
      <xdr:row>827</xdr:row>
      <xdr:rowOff>230187</xdr:rowOff>
    </xdr:to>
    <xdr:sp macro="" textlink="">
      <xdr:nvSpPr>
        <xdr:cNvPr id="492" name="四角形: 角を丸くする 491">
          <a:extLst>
            <a:ext uri="{FF2B5EF4-FFF2-40B4-BE49-F238E27FC236}">
              <a16:creationId xmlns:a16="http://schemas.microsoft.com/office/drawing/2014/main" id="{FBA12FC7-D837-4107-A9AD-4B00D2A0081E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827</xdr:row>
      <xdr:rowOff>39687</xdr:rowOff>
    </xdr:from>
    <xdr:to>
      <xdr:col>6</xdr:col>
      <xdr:colOff>480217</xdr:colOff>
      <xdr:row>827</xdr:row>
      <xdr:rowOff>230187</xdr:rowOff>
    </xdr:to>
    <xdr:sp macro="" textlink="">
      <xdr:nvSpPr>
        <xdr:cNvPr id="493" name="四角形: 角を丸くする 492">
          <a:extLst>
            <a:ext uri="{FF2B5EF4-FFF2-40B4-BE49-F238E27FC236}">
              <a16:creationId xmlns:a16="http://schemas.microsoft.com/office/drawing/2014/main" id="{0FC1DB52-A766-459D-A4D7-E9005BBCF59E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827</xdr:row>
      <xdr:rowOff>39687</xdr:rowOff>
    </xdr:from>
    <xdr:to>
      <xdr:col>5</xdr:col>
      <xdr:colOff>472279</xdr:colOff>
      <xdr:row>827</xdr:row>
      <xdr:rowOff>230187</xdr:rowOff>
    </xdr:to>
    <xdr:sp macro="" textlink="">
      <xdr:nvSpPr>
        <xdr:cNvPr id="494" name="四角形: 角を丸くする 493">
          <a:extLst>
            <a:ext uri="{FF2B5EF4-FFF2-40B4-BE49-F238E27FC236}">
              <a16:creationId xmlns:a16="http://schemas.microsoft.com/office/drawing/2014/main" id="{CA6ACA36-1B43-4718-BF53-2F98510457A8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827</xdr:row>
      <xdr:rowOff>39687</xdr:rowOff>
    </xdr:from>
    <xdr:to>
      <xdr:col>4</xdr:col>
      <xdr:colOff>773112</xdr:colOff>
      <xdr:row>827</xdr:row>
      <xdr:rowOff>230187</xdr:rowOff>
    </xdr:to>
    <xdr:sp macro="" textlink="">
      <xdr:nvSpPr>
        <xdr:cNvPr id="495" name="四角形: 角を丸くする 494">
          <a:extLst>
            <a:ext uri="{FF2B5EF4-FFF2-40B4-BE49-F238E27FC236}">
              <a16:creationId xmlns:a16="http://schemas.microsoft.com/office/drawing/2014/main" id="{245B8797-550B-4663-B200-429398DF6DDD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827</xdr:row>
      <xdr:rowOff>39687</xdr:rowOff>
    </xdr:from>
    <xdr:to>
      <xdr:col>3</xdr:col>
      <xdr:colOff>773112</xdr:colOff>
      <xdr:row>827</xdr:row>
      <xdr:rowOff>230187</xdr:rowOff>
    </xdr:to>
    <xdr:sp macro="" textlink="">
      <xdr:nvSpPr>
        <xdr:cNvPr id="496" name="四角形: 角を丸くする 495">
          <a:extLst>
            <a:ext uri="{FF2B5EF4-FFF2-40B4-BE49-F238E27FC236}">
              <a16:creationId xmlns:a16="http://schemas.microsoft.com/office/drawing/2014/main" id="{A4EB7403-784A-4BD3-AD0E-38BEF1FD83F3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809</xdr:row>
      <xdr:rowOff>139700</xdr:rowOff>
    </xdr:from>
    <xdr:to>
      <xdr:col>0</xdr:col>
      <xdr:colOff>222250</xdr:colOff>
      <xdr:row>810</xdr:row>
      <xdr:rowOff>139700</xdr:rowOff>
    </xdr:to>
    <xdr:cxnSp macro="">
      <xdr:nvCxnSpPr>
        <xdr:cNvPr id="497" name="直線矢印コネクタ 496">
          <a:extLst>
            <a:ext uri="{FF2B5EF4-FFF2-40B4-BE49-F238E27FC236}">
              <a16:creationId xmlns:a16="http://schemas.microsoft.com/office/drawing/2014/main" id="{EF7EFAE1-8372-42DF-AC35-5CB493D877E1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841</xdr:row>
      <xdr:rowOff>95250</xdr:rowOff>
    </xdr:from>
    <xdr:to>
      <xdr:col>7</xdr:col>
      <xdr:colOff>234950</xdr:colOff>
      <xdr:row>841</xdr:row>
      <xdr:rowOff>95250</xdr:rowOff>
    </xdr:to>
    <xdr:cxnSp macro="">
      <xdr:nvCxnSpPr>
        <xdr:cNvPr id="498" name="直線矢印コネクタ 497">
          <a:extLst>
            <a:ext uri="{FF2B5EF4-FFF2-40B4-BE49-F238E27FC236}">
              <a16:creationId xmlns:a16="http://schemas.microsoft.com/office/drawing/2014/main" id="{F6A23A3E-047D-4F2E-89E4-889B55F9E702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864</xdr:row>
      <xdr:rowOff>38100</xdr:rowOff>
    </xdr:from>
    <xdr:to>
      <xdr:col>3</xdr:col>
      <xdr:colOff>774700</xdr:colOff>
      <xdr:row>864</xdr:row>
      <xdr:rowOff>228600</xdr:rowOff>
    </xdr:to>
    <xdr:sp macro="" textlink="">
      <xdr:nvSpPr>
        <xdr:cNvPr id="499" name="四角形: 角を丸くする 498">
          <a:extLst>
            <a:ext uri="{FF2B5EF4-FFF2-40B4-BE49-F238E27FC236}">
              <a16:creationId xmlns:a16="http://schemas.microsoft.com/office/drawing/2014/main" id="{E94DBEE7-E81D-402B-8D79-0975F59B55FB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864</xdr:row>
      <xdr:rowOff>38100</xdr:rowOff>
    </xdr:from>
    <xdr:to>
      <xdr:col>4</xdr:col>
      <xdr:colOff>781050</xdr:colOff>
      <xdr:row>864</xdr:row>
      <xdr:rowOff>228600</xdr:rowOff>
    </xdr:to>
    <xdr:sp macro="" textlink="">
      <xdr:nvSpPr>
        <xdr:cNvPr id="500" name="四角形: 角を丸くする 499">
          <a:extLst>
            <a:ext uri="{FF2B5EF4-FFF2-40B4-BE49-F238E27FC236}">
              <a16:creationId xmlns:a16="http://schemas.microsoft.com/office/drawing/2014/main" id="{4CA98D48-D7CD-4257-B9FC-54346D3449D1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864</xdr:row>
      <xdr:rowOff>38100</xdr:rowOff>
    </xdr:from>
    <xdr:to>
      <xdr:col>5</xdr:col>
      <xdr:colOff>781050</xdr:colOff>
      <xdr:row>864</xdr:row>
      <xdr:rowOff>228600</xdr:rowOff>
    </xdr:to>
    <xdr:sp macro="" textlink="">
      <xdr:nvSpPr>
        <xdr:cNvPr id="501" name="四角形: 角を丸くする 500">
          <a:extLst>
            <a:ext uri="{FF2B5EF4-FFF2-40B4-BE49-F238E27FC236}">
              <a16:creationId xmlns:a16="http://schemas.microsoft.com/office/drawing/2014/main" id="{D94C233C-9640-46D0-B63A-132F3BBD74F5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864</xdr:row>
      <xdr:rowOff>38100</xdr:rowOff>
    </xdr:from>
    <xdr:to>
      <xdr:col>6</xdr:col>
      <xdr:colOff>482600</xdr:colOff>
      <xdr:row>864</xdr:row>
      <xdr:rowOff>228600</xdr:rowOff>
    </xdr:to>
    <xdr:sp macro="" textlink="">
      <xdr:nvSpPr>
        <xdr:cNvPr id="502" name="四角形: 角を丸くする 501">
          <a:extLst>
            <a:ext uri="{FF2B5EF4-FFF2-40B4-BE49-F238E27FC236}">
              <a16:creationId xmlns:a16="http://schemas.microsoft.com/office/drawing/2014/main" id="{81837435-D8FA-4A08-AAC8-7C53F7F473DE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864</xdr:row>
      <xdr:rowOff>38100</xdr:rowOff>
    </xdr:from>
    <xdr:to>
      <xdr:col>7</xdr:col>
      <xdr:colOff>463550</xdr:colOff>
      <xdr:row>864</xdr:row>
      <xdr:rowOff>228600</xdr:rowOff>
    </xdr:to>
    <xdr:sp macro="" textlink="">
      <xdr:nvSpPr>
        <xdr:cNvPr id="503" name="四角形: 角を丸くする 502">
          <a:extLst>
            <a:ext uri="{FF2B5EF4-FFF2-40B4-BE49-F238E27FC236}">
              <a16:creationId xmlns:a16="http://schemas.microsoft.com/office/drawing/2014/main" id="{E3C7DC67-B131-4F76-8AEE-52294391D01E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865</xdr:row>
      <xdr:rowOff>39687</xdr:rowOff>
    </xdr:from>
    <xdr:to>
      <xdr:col>7</xdr:col>
      <xdr:colOff>469900</xdr:colOff>
      <xdr:row>865</xdr:row>
      <xdr:rowOff>230187</xdr:rowOff>
    </xdr:to>
    <xdr:sp macro="" textlink="">
      <xdr:nvSpPr>
        <xdr:cNvPr id="504" name="四角形: 角を丸くする 503">
          <a:extLst>
            <a:ext uri="{FF2B5EF4-FFF2-40B4-BE49-F238E27FC236}">
              <a16:creationId xmlns:a16="http://schemas.microsoft.com/office/drawing/2014/main" id="{CB0004DE-30CD-4514-9C71-422E9EAEBDF4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865</xdr:row>
      <xdr:rowOff>39687</xdr:rowOff>
    </xdr:from>
    <xdr:to>
      <xdr:col>6</xdr:col>
      <xdr:colOff>480217</xdr:colOff>
      <xdr:row>865</xdr:row>
      <xdr:rowOff>230187</xdr:rowOff>
    </xdr:to>
    <xdr:sp macro="" textlink="">
      <xdr:nvSpPr>
        <xdr:cNvPr id="505" name="四角形: 角を丸くする 504">
          <a:extLst>
            <a:ext uri="{FF2B5EF4-FFF2-40B4-BE49-F238E27FC236}">
              <a16:creationId xmlns:a16="http://schemas.microsoft.com/office/drawing/2014/main" id="{9F3CBCE6-4F08-4056-A2B9-800B70F8708F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865</xdr:row>
      <xdr:rowOff>39687</xdr:rowOff>
    </xdr:from>
    <xdr:to>
      <xdr:col>5</xdr:col>
      <xdr:colOff>472279</xdr:colOff>
      <xdr:row>865</xdr:row>
      <xdr:rowOff>230187</xdr:rowOff>
    </xdr:to>
    <xdr:sp macro="" textlink="">
      <xdr:nvSpPr>
        <xdr:cNvPr id="506" name="四角形: 角を丸くする 505">
          <a:extLst>
            <a:ext uri="{FF2B5EF4-FFF2-40B4-BE49-F238E27FC236}">
              <a16:creationId xmlns:a16="http://schemas.microsoft.com/office/drawing/2014/main" id="{E8F5E934-0784-4622-AC8B-3D8ABEA5A886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865</xdr:row>
      <xdr:rowOff>39687</xdr:rowOff>
    </xdr:from>
    <xdr:to>
      <xdr:col>4</xdr:col>
      <xdr:colOff>773112</xdr:colOff>
      <xdr:row>865</xdr:row>
      <xdr:rowOff>230187</xdr:rowOff>
    </xdr:to>
    <xdr:sp macro="" textlink="">
      <xdr:nvSpPr>
        <xdr:cNvPr id="507" name="四角形: 角を丸くする 506">
          <a:extLst>
            <a:ext uri="{FF2B5EF4-FFF2-40B4-BE49-F238E27FC236}">
              <a16:creationId xmlns:a16="http://schemas.microsoft.com/office/drawing/2014/main" id="{97D1EDD4-E5A9-4BF6-8319-63414F9B5B84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865</xdr:row>
      <xdr:rowOff>39687</xdr:rowOff>
    </xdr:from>
    <xdr:to>
      <xdr:col>3</xdr:col>
      <xdr:colOff>773112</xdr:colOff>
      <xdr:row>865</xdr:row>
      <xdr:rowOff>230187</xdr:rowOff>
    </xdr:to>
    <xdr:sp macro="" textlink="">
      <xdr:nvSpPr>
        <xdr:cNvPr id="508" name="四角形: 角を丸くする 507">
          <a:extLst>
            <a:ext uri="{FF2B5EF4-FFF2-40B4-BE49-F238E27FC236}">
              <a16:creationId xmlns:a16="http://schemas.microsoft.com/office/drawing/2014/main" id="{2BC77AD3-691D-46C2-9615-ABC7BAAC1FA8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841</xdr:row>
      <xdr:rowOff>95250</xdr:rowOff>
    </xdr:from>
    <xdr:to>
      <xdr:col>7</xdr:col>
      <xdr:colOff>234950</xdr:colOff>
      <xdr:row>841</xdr:row>
      <xdr:rowOff>95250</xdr:rowOff>
    </xdr:to>
    <xdr:cxnSp macro="">
      <xdr:nvCxnSpPr>
        <xdr:cNvPr id="509" name="直線矢印コネクタ 508">
          <a:extLst>
            <a:ext uri="{FF2B5EF4-FFF2-40B4-BE49-F238E27FC236}">
              <a16:creationId xmlns:a16="http://schemas.microsoft.com/office/drawing/2014/main" id="{A95BDCA9-0C14-4619-AF2A-FED51BCE26F5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864</xdr:row>
      <xdr:rowOff>38100</xdr:rowOff>
    </xdr:from>
    <xdr:to>
      <xdr:col>3</xdr:col>
      <xdr:colOff>774700</xdr:colOff>
      <xdr:row>864</xdr:row>
      <xdr:rowOff>228600</xdr:rowOff>
    </xdr:to>
    <xdr:sp macro="" textlink="">
      <xdr:nvSpPr>
        <xdr:cNvPr id="510" name="四角形: 角を丸くする 509">
          <a:extLst>
            <a:ext uri="{FF2B5EF4-FFF2-40B4-BE49-F238E27FC236}">
              <a16:creationId xmlns:a16="http://schemas.microsoft.com/office/drawing/2014/main" id="{A3DA76F2-ED96-4A83-80D2-986198A9D63F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864</xdr:row>
      <xdr:rowOff>38100</xdr:rowOff>
    </xdr:from>
    <xdr:to>
      <xdr:col>4</xdr:col>
      <xdr:colOff>781050</xdr:colOff>
      <xdr:row>864</xdr:row>
      <xdr:rowOff>228600</xdr:rowOff>
    </xdr:to>
    <xdr:sp macro="" textlink="">
      <xdr:nvSpPr>
        <xdr:cNvPr id="511" name="四角形: 角を丸くする 510">
          <a:extLst>
            <a:ext uri="{FF2B5EF4-FFF2-40B4-BE49-F238E27FC236}">
              <a16:creationId xmlns:a16="http://schemas.microsoft.com/office/drawing/2014/main" id="{59098151-F662-4F7C-9A33-30194B4A4426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864</xdr:row>
      <xdr:rowOff>38100</xdr:rowOff>
    </xdr:from>
    <xdr:to>
      <xdr:col>5</xdr:col>
      <xdr:colOff>781050</xdr:colOff>
      <xdr:row>864</xdr:row>
      <xdr:rowOff>228600</xdr:rowOff>
    </xdr:to>
    <xdr:sp macro="" textlink="">
      <xdr:nvSpPr>
        <xdr:cNvPr id="512" name="四角形: 角を丸くする 511">
          <a:extLst>
            <a:ext uri="{FF2B5EF4-FFF2-40B4-BE49-F238E27FC236}">
              <a16:creationId xmlns:a16="http://schemas.microsoft.com/office/drawing/2014/main" id="{B6670D73-C8C0-40C6-990A-87F6F50E3E25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864</xdr:row>
      <xdr:rowOff>38100</xdr:rowOff>
    </xdr:from>
    <xdr:to>
      <xdr:col>6</xdr:col>
      <xdr:colOff>482600</xdr:colOff>
      <xdr:row>864</xdr:row>
      <xdr:rowOff>228600</xdr:rowOff>
    </xdr:to>
    <xdr:sp macro="" textlink="">
      <xdr:nvSpPr>
        <xdr:cNvPr id="513" name="四角形: 角を丸くする 512">
          <a:extLst>
            <a:ext uri="{FF2B5EF4-FFF2-40B4-BE49-F238E27FC236}">
              <a16:creationId xmlns:a16="http://schemas.microsoft.com/office/drawing/2014/main" id="{800B2BE6-B20C-4770-8D41-0331F4E76241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864</xdr:row>
      <xdr:rowOff>38100</xdr:rowOff>
    </xdr:from>
    <xdr:to>
      <xdr:col>7</xdr:col>
      <xdr:colOff>463550</xdr:colOff>
      <xdr:row>864</xdr:row>
      <xdr:rowOff>228600</xdr:rowOff>
    </xdr:to>
    <xdr:sp macro="" textlink="">
      <xdr:nvSpPr>
        <xdr:cNvPr id="514" name="四角形: 角を丸くする 513">
          <a:extLst>
            <a:ext uri="{FF2B5EF4-FFF2-40B4-BE49-F238E27FC236}">
              <a16:creationId xmlns:a16="http://schemas.microsoft.com/office/drawing/2014/main" id="{22A6573F-7A10-473D-B512-A2F6C1C685CD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865</xdr:row>
      <xdr:rowOff>39687</xdr:rowOff>
    </xdr:from>
    <xdr:to>
      <xdr:col>7</xdr:col>
      <xdr:colOff>469900</xdr:colOff>
      <xdr:row>865</xdr:row>
      <xdr:rowOff>230187</xdr:rowOff>
    </xdr:to>
    <xdr:sp macro="" textlink="">
      <xdr:nvSpPr>
        <xdr:cNvPr id="515" name="四角形: 角を丸くする 514">
          <a:extLst>
            <a:ext uri="{FF2B5EF4-FFF2-40B4-BE49-F238E27FC236}">
              <a16:creationId xmlns:a16="http://schemas.microsoft.com/office/drawing/2014/main" id="{DEC56DCE-D62A-465F-B61F-BB126D160AA8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865</xdr:row>
      <xdr:rowOff>39687</xdr:rowOff>
    </xdr:from>
    <xdr:to>
      <xdr:col>6</xdr:col>
      <xdr:colOff>480217</xdr:colOff>
      <xdr:row>865</xdr:row>
      <xdr:rowOff>230187</xdr:rowOff>
    </xdr:to>
    <xdr:sp macro="" textlink="">
      <xdr:nvSpPr>
        <xdr:cNvPr id="516" name="四角形: 角を丸くする 515">
          <a:extLst>
            <a:ext uri="{FF2B5EF4-FFF2-40B4-BE49-F238E27FC236}">
              <a16:creationId xmlns:a16="http://schemas.microsoft.com/office/drawing/2014/main" id="{DB07F9AA-A35D-47B9-AC2F-364664B343A6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865</xdr:row>
      <xdr:rowOff>39687</xdr:rowOff>
    </xdr:from>
    <xdr:to>
      <xdr:col>5</xdr:col>
      <xdr:colOff>472279</xdr:colOff>
      <xdr:row>865</xdr:row>
      <xdr:rowOff>230187</xdr:rowOff>
    </xdr:to>
    <xdr:sp macro="" textlink="">
      <xdr:nvSpPr>
        <xdr:cNvPr id="517" name="四角形: 角を丸くする 516">
          <a:extLst>
            <a:ext uri="{FF2B5EF4-FFF2-40B4-BE49-F238E27FC236}">
              <a16:creationId xmlns:a16="http://schemas.microsoft.com/office/drawing/2014/main" id="{A3A530B5-8D1D-4B27-ACE2-2C247FEF6C21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865</xdr:row>
      <xdr:rowOff>39687</xdr:rowOff>
    </xdr:from>
    <xdr:to>
      <xdr:col>4</xdr:col>
      <xdr:colOff>773112</xdr:colOff>
      <xdr:row>865</xdr:row>
      <xdr:rowOff>230187</xdr:rowOff>
    </xdr:to>
    <xdr:sp macro="" textlink="">
      <xdr:nvSpPr>
        <xdr:cNvPr id="518" name="四角形: 角を丸くする 517">
          <a:extLst>
            <a:ext uri="{FF2B5EF4-FFF2-40B4-BE49-F238E27FC236}">
              <a16:creationId xmlns:a16="http://schemas.microsoft.com/office/drawing/2014/main" id="{7594A395-AB1A-463E-A542-0D4E5E7DE947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865</xdr:row>
      <xdr:rowOff>39687</xdr:rowOff>
    </xdr:from>
    <xdr:to>
      <xdr:col>3</xdr:col>
      <xdr:colOff>773112</xdr:colOff>
      <xdr:row>865</xdr:row>
      <xdr:rowOff>230187</xdr:rowOff>
    </xdr:to>
    <xdr:sp macro="" textlink="">
      <xdr:nvSpPr>
        <xdr:cNvPr id="519" name="四角形: 角を丸くする 518">
          <a:extLst>
            <a:ext uri="{FF2B5EF4-FFF2-40B4-BE49-F238E27FC236}">
              <a16:creationId xmlns:a16="http://schemas.microsoft.com/office/drawing/2014/main" id="{73880546-D893-4C95-8350-44A7F2A6CF0F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847</xdr:row>
      <xdr:rowOff>139700</xdr:rowOff>
    </xdr:from>
    <xdr:to>
      <xdr:col>0</xdr:col>
      <xdr:colOff>222250</xdr:colOff>
      <xdr:row>848</xdr:row>
      <xdr:rowOff>139700</xdr:rowOff>
    </xdr:to>
    <xdr:cxnSp macro="">
      <xdr:nvCxnSpPr>
        <xdr:cNvPr id="520" name="直線矢印コネクタ 519">
          <a:extLst>
            <a:ext uri="{FF2B5EF4-FFF2-40B4-BE49-F238E27FC236}">
              <a16:creationId xmlns:a16="http://schemas.microsoft.com/office/drawing/2014/main" id="{FAC300D1-C5A7-45D3-8449-370B3C436C37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879</xdr:row>
      <xdr:rowOff>95250</xdr:rowOff>
    </xdr:from>
    <xdr:to>
      <xdr:col>7</xdr:col>
      <xdr:colOff>234950</xdr:colOff>
      <xdr:row>879</xdr:row>
      <xdr:rowOff>95250</xdr:rowOff>
    </xdr:to>
    <xdr:cxnSp macro="">
      <xdr:nvCxnSpPr>
        <xdr:cNvPr id="521" name="直線矢印コネクタ 520">
          <a:extLst>
            <a:ext uri="{FF2B5EF4-FFF2-40B4-BE49-F238E27FC236}">
              <a16:creationId xmlns:a16="http://schemas.microsoft.com/office/drawing/2014/main" id="{F6DFF59F-1C6A-44B4-B2C6-060D9A0A181D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902</xdr:row>
      <xdr:rowOff>38100</xdr:rowOff>
    </xdr:from>
    <xdr:to>
      <xdr:col>3</xdr:col>
      <xdr:colOff>774700</xdr:colOff>
      <xdr:row>902</xdr:row>
      <xdr:rowOff>228600</xdr:rowOff>
    </xdr:to>
    <xdr:sp macro="" textlink="">
      <xdr:nvSpPr>
        <xdr:cNvPr id="522" name="四角形: 角を丸くする 521">
          <a:extLst>
            <a:ext uri="{FF2B5EF4-FFF2-40B4-BE49-F238E27FC236}">
              <a16:creationId xmlns:a16="http://schemas.microsoft.com/office/drawing/2014/main" id="{237095D9-5AC8-4A87-8DA5-7F83C289C65F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902</xdr:row>
      <xdr:rowOff>38100</xdr:rowOff>
    </xdr:from>
    <xdr:to>
      <xdr:col>4</xdr:col>
      <xdr:colOff>781050</xdr:colOff>
      <xdr:row>902</xdr:row>
      <xdr:rowOff>228600</xdr:rowOff>
    </xdr:to>
    <xdr:sp macro="" textlink="">
      <xdr:nvSpPr>
        <xdr:cNvPr id="523" name="四角形: 角を丸くする 522">
          <a:extLst>
            <a:ext uri="{FF2B5EF4-FFF2-40B4-BE49-F238E27FC236}">
              <a16:creationId xmlns:a16="http://schemas.microsoft.com/office/drawing/2014/main" id="{1E6E982E-4114-4719-ABA1-69F9F2DEF28D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902</xdr:row>
      <xdr:rowOff>38100</xdr:rowOff>
    </xdr:from>
    <xdr:to>
      <xdr:col>5</xdr:col>
      <xdr:colOff>781050</xdr:colOff>
      <xdr:row>902</xdr:row>
      <xdr:rowOff>228600</xdr:rowOff>
    </xdr:to>
    <xdr:sp macro="" textlink="">
      <xdr:nvSpPr>
        <xdr:cNvPr id="524" name="四角形: 角を丸くする 523">
          <a:extLst>
            <a:ext uri="{FF2B5EF4-FFF2-40B4-BE49-F238E27FC236}">
              <a16:creationId xmlns:a16="http://schemas.microsoft.com/office/drawing/2014/main" id="{73914422-BA54-4093-8D1B-3A2485DBF7B2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902</xdr:row>
      <xdr:rowOff>38100</xdr:rowOff>
    </xdr:from>
    <xdr:to>
      <xdr:col>6</xdr:col>
      <xdr:colOff>482600</xdr:colOff>
      <xdr:row>902</xdr:row>
      <xdr:rowOff>228600</xdr:rowOff>
    </xdr:to>
    <xdr:sp macro="" textlink="">
      <xdr:nvSpPr>
        <xdr:cNvPr id="525" name="四角形: 角を丸くする 524">
          <a:extLst>
            <a:ext uri="{FF2B5EF4-FFF2-40B4-BE49-F238E27FC236}">
              <a16:creationId xmlns:a16="http://schemas.microsoft.com/office/drawing/2014/main" id="{23927CF0-C1DA-48EA-AED9-A5A4A0AC79FC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902</xdr:row>
      <xdr:rowOff>38100</xdr:rowOff>
    </xdr:from>
    <xdr:to>
      <xdr:col>7</xdr:col>
      <xdr:colOff>463550</xdr:colOff>
      <xdr:row>902</xdr:row>
      <xdr:rowOff>228600</xdr:rowOff>
    </xdr:to>
    <xdr:sp macro="" textlink="">
      <xdr:nvSpPr>
        <xdr:cNvPr id="526" name="四角形: 角を丸くする 525">
          <a:extLst>
            <a:ext uri="{FF2B5EF4-FFF2-40B4-BE49-F238E27FC236}">
              <a16:creationId xmlns:a16="http://schemas.microsoft.com/office/drawing/2014/main" id="{C6447FAA-D2A4-4A1F-9418-A49EBDA5C77F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903</xdr:row>
      <xdr:rowOff>39687</xdr:rowOff>
    </xdr:from>
    <xdr:to>
      <xdr:col>7</xdr:col>
      <xdr:colOff>469900</xdr:colOff>
      <xdr:row>903</xdr:row>
      <xdr:rowOff>230187</xdr:rowOff>
    </xdr:to>
    <xdr:sp macro="" textlink="">
      <xdr:nvSpPr>
        <xdr:cNvPr id="527" name="四角形: 角を丸くする 526">
          <a:extLst>
            <a:ext uri="{FF2B5EF4-FFF2-40B4-BE49-F238E27FC236}">
              <a16:creationId xmlns:a16="http://schemas.microsoft.com/office/drawing/2014/main" id="{6E33AA38-79E1-4E84-8666-CF126F7478C9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903</xdr:row>
      <xdr:rowOff>39687</xdr:rowOff>
    </xdr:from>
    <xdr:to>
      <xdr:col>6</xdr:col>
      <xdr:colOff>480217</xdr:colOff>
      <xdr:row>903</xdr:row>
      <xdr:rowOff>230187</xdr:rowOff>
    </xdr:to>
    <xdr:sp macro="" textlink="">
      <xdr:nvSpPr>
        <xdr:cNvPr id="528" name="四角形: 角を丸くする 527">
          <a:extLst>
            <a:ext uri="{FF2B5EF4-FFF2-40B4-BE49-F238E27FC236}">
              <a16:creationId xmlns:a16="http://schemas.microsoft.com/office/drawing/2014/main" id="{A069507E-7D1E-44D0-927C-42FFC15DC7F1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903</xdr:row>
      <xdr:rowOff>39687</xdr:rowOff>
    </xdr:from>
    <xdr:to>
      <xdr:col>5</xdr:col>
      <xdr:colOff>472279</xdr:colOff>
      <xdr:row>903</xdr:row>
      <xdr:rowOff>230187</xdr:rowOff>
    </xdr:to>
    <xdr:sp macro="" textlink="">
      <xdr:nvSpPr>
        <xdr:cNvPr id="529" name="四角形: 角を丸くする 528">
          <a:extLst>
            <a:ext uri="{FF2B5EF4-FFF2-40B4-BE49-F238E27FC236}">
              <a16:creationId xmlns:a16="http://schemas.microsoft.com/office/drawing/2014/main" id="{878DE3A2-8899-47DB-AF8E-854E3D9C523E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903</xdr:row>
      <xdr:rowOff>39687</xdr:rowOff>
    </xdr:from>
    <xdr:to>
      <xdr:col>4</xdr:col>
      <xdr:colOff>773112</xdr:colOff>
      <xdr:row>903</xdr:row>
      <xdr:rowOff>230187</xdr:rowOff>
    </xdr:to>
    <xdr:sp macro="" textlink="">
      <xdr:nvSpPr>
        <xdr:cNvPr id="530" name="四角形: 角を丸くする 529">
          <a:extLst>
            <a:ext uri="{FF2B5EF4-FFF2-40B4-BE49-F238E27FC236}">
              <a16:creationId xmlns:a16="http://schemas.microsoft.com/office/drawing/2014/main" id="{ED0EB51B-7190-4276-80EB-879EA2F43A99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903</xdr:row>
      <xdr:rowOff>39687</xdr:rowOff>
    </xdr:from>
    <xdr:to>
      <xdr:col>3</xdr:col>
      <xdr:colOff>773112</xdr:colOff>
      <xdr:row>903</xdr:row>
      <xdr:rowOff>230187</xdr:rowOff>
    </xdr:to>
    <xdr:sp macro="" textlink="">
      <xdr:nvSpPr>
        <xdr:cNvPr id="531" name="四角形: 角を丸くする 530">
          <a:extLst>
            <a:ext uri="{FF2B5EF4-FFF2-40B4-BE49-F238E27FC236}">
              <a16:creationId xmlns:a16="http://schemas.microsoft.com/office/drawing/2014/main" id="{A3E42C30-5186-4F75-A2AA-020ED15027D7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879</xdr:row>
      <xdr:rowOff>95250</xdr:rowOff>
    </xdr:from>
    <xdr:to>
      <xdr:col>7</xdr:col>
      <xdr:colOff>234950</xdr:colOff>
      <xdr:row>879</xdr:row>
      <xdr:rowOff>95250</xdr:rowOff>
    </xdr:to>
    <xdr:cxnSp macro="">
      <xdr:nvCxnSpPr>
        <xdr:cNvPr id="532" name="直線矢印コネクタ 531">
          <a:extLst>
            <a:ext uri="{FF2B5EF4-FFF2-40B4-BE49-F238E27FC236}">
              <a16:creationId xmlns:a16="http://schemas.microsoft.com/office/drawing/2014/main" id="{7B4E7592-DA8B-434D-A014-E931A14FC835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902</xdr:row>
      <xdr:rowOff>38100</xdr:rowOff>
    </xdr:from>
    <xdr:to>
      <xdr:col>3</xdr:col>
      <xdr:colOff>774700</xdr:colOff>
      <xdr:row>902</xdr:row>
      <xdr:rowOff>228600</xdr:rowOff>
    </xdr:to>
    <xdr:sp macro="" textlink="">
      <xdr:nvSpPr>
        <xdr:cNvPr id="533" name="四角形: 角を丸くする 532">
          <a:extLst>
            <a:ext uri="{FF2B5EF4-FFF2-40B4-BE49-F238E27FC236}">
              <a16:creationId xmlns:a16="http://schemas.microsoft.com/office/drawing/2014/main" id="{1C509C79-739B-4565-BD8E-95CBF15F161F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902</xdr:row>
      <xdr:rowOff>38100</xdr:rowOff>
    </xdr:from>
    <xdr:to>
      <xdr:col>4</xdr:col>
      <xdr:colOff>781050</xdr:colOff>
      <xdr:row>902</xdr:row>
      <xdr:rowOff>228600</xdr:rowOff>
    </xdr:to>
    <xdr:sp macro="" textlink="">
      <xdr:nvSpPr>
        <xdr:cNvPr id="534" name="四角形: 角を丸くする 533">
          <a:extLst>
            <a:ext uri="{FF2B5EF4-FFF2-40B4-BE49-F238E27FC236}">
              <a16:creationId xmlns:a16="http://schemas.microsoft.com/office/drawing/2014/main" id="{137B9848-0F29-4021-9E8E-419D2269D6A2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902</xdr:row>
      <xdr:rowOff>38100</xdr:rowOff>
    </xdr:from>
    <xdr:to>
      <xdr:col>5</xdr:col>
      <xdr:colOff>781050</xdr:colOff>
      <xdr:row>902</xdr:row>
      <xdr:rowOff>228600</xdr:rowOff>
    </xdr:to>
    <xdr:sp macro="" textlink="">
      <xdr:nvSpPr>
        <xdr:cNvPr id="535" name="四角形: 角を丸くする 534">
          <a:extLst>
            <a:ext uri="{FF2B5EF4-FFF2-40B4-BE49-F238E27FC236}">
              <a16:creationId xmlns:a16="http://schemas.microsoft.com/office/drawing/2014/main" id="{3FE0178A-FCC1-48FE-BDD2-B31B0485A313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902</xdr:row>
      <xdr:rowOff>38100</xdr:rowOff>
    </xdr:from>
    <xdr:to>
      <xdr:col>6</xdr:col>
      <xdr:colOff>482600</xdr:colOff>
      <xdr:row>902</xdr:row>
      <xdr:rowOff>228600</xdr:rowOff>
    </xdr:to>
    <xdr:sp macro="" textlink="">
      <xdr:nvSpPr>
        <xdr:cNvPr id="536" name="四角形: 角を丸くする 535">
          <a:extLst>
            <a:ext uri="{FF2B5EF4-FFF2-40B4-BE49-F238E27FC236}">
              <a16:creationId xmlns:a16="http://schemas.microsoft.com/office/drawing/2014/main" id="{AB924646-789F-4D7A-A526-A4B31263AF73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902</xdr:row>
      <xdr:rowOff>38100</xdr:rowOff>
    </xdr:from>
    <xdr:to>
      <xdr:col>7</xdr:col>
      <xdr:colOff>463550</xdr:colOff>
      <xdr:row>902</xdr:row>
      <xdr:rowOff>228600</xdr:rowOff>
    </xdr:to>
    <xdr:sp macro="" textlink="">
      <xdr:nvSpPr>
        <xdr:cNvPr id="537" name="四角形: 角を丸くする 536">
          <a:extLst>
            <a:ext uri="{FF2B5EF4-FFF2-40B4-BE49-F238E27FC236}">
              <a16:creationId xmlns:a16="http://schemas.microsoft.com/office/drawing/2014/main" id="{3C767609-AB53-4686-9974-A425E54106E4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903</xdr:row>
      <xdr:rowOff>39687</xdr:rowOff>
    </xdr:from>
    <xdr:to>
      <xdr:col>7</xdr:col>
      <xdr:colOff>469900</xdr:colOff>
      <xdr:row>903</xdr:row>
      <xdr:rowOff>230187</xdr:rowOff>
    </xdr:to>
    <xdr:sp macro="" textlink="">
      <xdr:nvSpPr>
        <xdr:cNvPr id="538" name="四角形: 角を丸くする 537">
          <a:extLst>
            <a:ext uri="{FF2B5EF4-FFF2-40B4-BE49-F238E27FC236}">
              <a16:creationId xmlns:a16="http://schemas.microsoft.com/office/drawing/2014/main" id="{FADF7BFD-0216-4215-9432-E4A27BFC8FC2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903</xdr:row>
      <xdr:rowOff>39687</xdr:rowOff>
    </xdr:from>
    <xdr:to>
      <xdr:col>6</xdr:col>
      <xdr:colOff>480217</xdr:colOff>
      <xdr:row>903</xdr:row>
      <xdr:rowOff>230187</xdr:rowOff>
    </xdr:to>
    <xdr:sp macro="" textlink="">
      <xdr:nvSpPr>
        <xdr:cNvPr id="539" name="四角形: 角を丸くする 538">
          <a:extLst>
            <a:ext uri="{FF2B5EF4-FFF2-40B4-BE49-F238E27FC236}">
              <a16:creationId xmlns:a16="http://schemas.microsoft.com/office/drawing/2014/main" id="{615FD1F4-C6EE-469A-AD59-011770B686FA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903</xdr:row>
      <xdr:rowOff>39687</xdr:rowOff>
    </xdr:from>
    <xdr:to>
      <xdr:col>5</xdr:col>
      <xdr:colOff>472279</xdr:colOff>
      <xdr:row>903</xdr:row>
      <xdr:rowOff>230187</xdr:rowOff>
    </xdr:to>
    <xdr:sp macro="" textlink="">
      <xdr:nvSpPr>
        <xdr:cNvPr id="540" name="四角形: 角を丸くする 539">
          <a:extLst>
            <a:ext uri="{FF2B5EF4-FFF2-40B4-BE49-F238E27FC236}">
              <a16:creationId xmlns:a16="http://schemas.microsoft.com/office/drawing/2014/main" id="{BC6989E5-DEC8-4228-9112-F1F31C8F8CBC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903</xdr:row>
      <xdr:rowOff>39687</xdr:rowOff>
    </xdr:from>
    <xdr:to>
      <xdr:col>4</xdr:col>
      <xdr:colOff>773112</xdr:colOff>
      <xdr:row>903</xdr:row>
      <xdr:rowOff>230187</xdr:rowOff>
    </xdr:to>
    <xdr:sp macro="" textlink="">
      <xdr:nvSpPr>
        <xdr:cNvPr id="541" name="四角形: 角を丸くする 540">
          <a:extLst>
            <a:ext uri="{FF2B5EF4-FFF2-40B4-BE49-F238E27FC236}">
              <a16:creationId xmlns:a16="http://schemas.microsoft.com/office/drawing/2014/main" id="{B5928204-568E-4066-B827-94F41FA15E2B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903</xdr:row>
      <xdr:rowOff>39687</xdr:rowOff>
    </xdr:from>
    <xdr:to>
      <xdr:col>3</xdr:col>
      <xdr:colOff>773112</xdr:colOff>
      <xdr:row>903</xdr:row>
      <xdr:rowOff>230187</xdr:rowOff>
    </xdr:to>
    <xdr:sp macro="" textlink="">
      <xdr:nvSpPr>
        <xdr:cNvPr id="542" name="四角形: 角を丸くする 541">
          <a:extLst>
            <a:ext uri="{FF2B5EF4-FFF2-40B4-BE49-F238E27FC236}">
              <a16:creationId xmlns:a16="http://schemas.microsoft.com/office/drawing/2014/main" id="{AD655101-8A69-4164-BEF8-5865EA13D284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885</xdr:row>
      <xdr:rowOff>139700</xdr:rowOff>
    </xdr:from>
    <xdr:to>
      <xdr:col>0</xdr:col>
      <xdr:colOff>222250</xdr:colOff>
      <xdr:row>886</xdr:row>
      <xdr:rowOff>139700</xdr:rowOff>
    </xdr:to>
    <xdr:cxnSp macro="">
      <xdr:nvCxnSpPr>
        <xdr:cNvPr id="543" name="直線矢印コネクタ 542">
          <a:extLst>
            <a:ext uri="{FF2B5EF4-FFF2-40B4-BE49-F238E27FC236}">
              <a16:creationId xmlns:a16="http://schemas.microsoft.com/office/drawing/2014/main" id="{9B793FAC-41AF-49CB-A073-4FFA3FC3ECCB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917</xdr:row>
      <xdr:rowOff>95250</xdr:rowOff>
    </xdr:from>
    <xdr:to>
      <xdr:col>7</xdr:col>
      <xdr:colOff>234950</xdr:colOff>
      <xdr:row>917</xdr:row>
      <xdr:rowOff>95250</xdr:rowOff>
    </xdr:to>
    <xdr:cxnSp macro="">
      <xdr:nvCxnSpPr>
        <xdr:cNvPr id="544" name="直線矢印コネクタ 543">
          <a:extLst>
            <a:ext uri="{FF2B5EF4-FFF2-40B4-BE49-F238E27FC236}">
              <a16:creationId xmlns:a16="http://schemas.microsoft.com/office/drawing/2014/main" id="{09DEABF2-E3AF-49A1-BF69-87B24EDC4F00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940</xdr:row>
      <xdr:rowOff>38100</xdr:rowOff>
    </xdr:from>
    <xdr:to>
      <xdr:col>3</xdr:col>
      <xdr:colOff>774700</xdr:colOff>
      <xdr:row>940</xdr:row>
      <xdr:rowOff>228600</xdr:rowOff>
    </xdr:to>
    <xdr:sp macro="" textlink="">
      <xdr:nvSpPr>
        <xdr:cNvPr id="545" name="四角形: 角を丸くする 544">
          <a:extLst>
            <a:ext uri="{FF2B5EF4-FFF2-40B4-BE49-F238E27FC236}">
              <a16:creationId xmlns:a16="http://schemas.microsoft.com/office/drawing/2014/main" id="{AC47ECBF-AF61-4104-8AA4-FD85B910FF80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940</xdr:row>
      <xdr:rowOff>38100</xdr:rowOff>
    </xdr:from>
    <xdr:to>
      <xdr:col>4</xdr:col>
      <xdr:colOff>781050</xdr:colOff>
      <xdr:row>940</xdr:row>
      <xdr:rowOff>228600</xdr:rowOff>
    </xdr:to>
    <xdr:sp macro="" textlink="">
      <xdr:nvSpPr>
        <xdr:cNvPr id="546" name="四角形: 角を丸くする 545">
          <a:extLst>
            <a:ext uri="{FF2B5EF4-FFF2-40B4-BE49-F238E27FC236}">
              <a16:creationId xmlns:a16="http://schemas.microsoft.com/office/drawing/2014/main" id="{233B8572-424E-40E0-A827-1D8B49861B4D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940</xdr:row>
      <xdr:rowOff>38100</xdr:rowOff>
    </xdr:from>
    <xdr:to>
      <xdr:col>5</xdr:col>
      <xdr:colOff>781050</xdr:colOff>
      <xdr:row>940</xdr:row>
      <xdr:rowOff>228600</xdr:rowOff>
    </xdr:to>
    <xdr:sp macro="" textlink="">
      <xdr:nvSpPr>
        <xdr:cNvPr id="547" name="四角形: 角を丸くする 546">
          <a:extLst>
            <a:ext uri="{FF2B5EF4-FFF2-40B4-BE49-F238E27FC236}">
              <a16:creationId xmlns:a16="http://schemas.microsoft.com/office/drawing/2014/main" id="{2C13EDC7-C0DA-4AED-9BBC-B9147C97D6DF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940</xdr:row>
      <xdr:rowOff>38100</xdr:rowOff>
    </xdr:from>
    <xdr:to>
      <xdr:col>6</xdr:col>
      <xdr:colOff>482600</xdr:colOff>
      <xdr:row>940</xdr:row>
      <xdr:rowOff>228600</xdr:rowOff>
    </xdr:to>
    <xdr:sp macro="" textlink="">
      <xdr:nvSpPr>
        <xdr:cNvPr id="548" name="四角形: 角を丸くする 547">
          <a:extLst>
            <a:ext uri="{FF2B5EF4-FFF2-40B4-BE49-F238E27FC236}">
              <a16:creationId xmlns:a16="http://schemas.microsoft.com/office/drawing/2014/main" id="{E5B7C94B-5961-46FB-AD78-A14CD83759BC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940</xdr:row>
      <xdr:rowOff>38100</xdr:rowOff>
    </xdr:from>
    <xdr:to>
      <xdr:col>7</xdr:col>
      <xdr:colOff>463550</xdr:colOff>
      <xdr:row>940</xdr:row>
      <xdr:rowOff>228600</xdr:rowOff>
    </xdr:to>
    <xdr:sp macro="" textlink="">
      <xdr:nvSpPr>
        <xdr:cNvPr id="549" name="四角形: 角を丸くする 548">
          <a:extLst>
            <a:ext uri="{FF2B5EF4-FFF2-40B4-BE49-F238E27FC236}">
              <a16:creationId xmlns:a16="http://schemas.microsoft.com/office/drawing/2014/main" id="{54F4CA56-9A5D-4DCE-9D0A-695731B35DAA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941</xdr:row>
      <xdr:rowOff>39687</xdr:rowOff>
    </xdr:from>
    <xdr:to>
      <xdr:col>7</xdr:col>
      <xdr:colOff>469900</xdr:colOff>
      <xdr:row>941</xdr:row>
      <xdr:rowOff>230187</xdr:rowOff>
    </xdr:to>
    <xdr:sp macro="" textlink="">
      <xdr:nvSpPr>
        <xdr:cNvPr id="550" name="四角形: 角を丸くする 549">
          <a:extLst>
            <a:ext uri="{FF2B5EF4-FFF2-40B4-BE49-F238E27FC236}">
              <a16:creationId xmlns:a16="http://schemas.microsoft.com/office/drawing/2014/main" id="{AB27AEDA-C9C6-4CCB-B59E-B0B6599AF5F3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941</xdr:row>
      <xdr:rowOff>39687</xdr:rowOff>
    </xdr:from>
    <xdr:to>
      <xdr:col>6</xdr:col>
      <xdr:colOff>480217</xdr:colOff>
      <xdr:row>941</xdr:row>
      <xdr:rowOff>230187</xdr:rowOff>
    </xdr:to>
    <xdr:sp macro="" textlink="">
      <xdr:nvSpPr>
        <xdr:cNvPr id="551" name="四角形: 角を丸くする 550">
          <a:extLst>
            <a:ext uri="{FF2B5EF4-FFF2-40B4-BE49-F238E27FC236}">
              <a16:creationId xmlns:a16="http://schemas.microsoft.com/office/drawing/2014/main" id="{A2804D9F-2CA4-49C1-BA85-73FB359A3A37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941</xdr:row>
      <xdr:rowOff>39687</xdr:rowOff>
    </xdr:from>
    <xdr:to>
      <xdr:col>5</xdr:col>
      <xdr:colOff>472279</xdr:colOff>
      <xdr:row>941</xdr:row>
      <xdr:rowOff>230187</xdr:rowOff>
    </xdr:to>
    <xdr:sp macro="" textlink="">
      <xdr:nvSpPr>
        <xdr:cNvPr id="552" name="四角形: 角を丸くする 551">
          <a:extLst>
            <a:ext uri="{FF2B5EF4-FFF2-40B4-BE49-F238E27FC236}">
              <a16:creationId xmlns:a16="http://schemas.microsoft.com/office/drawing/2014/main" id="{2692C913-CC85-4A63-8D95-7489852CD645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941</xdr:row>
      <xdr:rowOff>39687</xdr:rowOff>
    </xdr:from>
    <xdr:to>
      <xdr:col>4</xdr:col>
      <xdr:colOff>773112</xdr:colOff>
      <xdr:row>941</xdr:row>
      <xdr:rowOff>230187</xdr:rowOff>
    </xdr:to>
    <xdr:sp macro="" textlink="">
      <xdr:nvSpPr>
        <xdr:cNvPr id="553" name="四角形: 角を丸くする 552">
          <a:extLst>
            <a:ext uri="{FF2B5EF4-FFF2-40B4-BE49-F238E27FC236}">
              <a16:creationId xmlns:a16="http://schemas.microsoft.com/office/drawing/2014/main" id="{C194FB96-3523-4914-8B63-49200F1E817C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941</xdr:row>
      <xdr:rowOff>39687</xdr:rowOff>
    </xdr:from>
    <xdr:to>
      <xdr:col>3</xdr:col>
      <xdr:colOff>773112</xdr:colOff>
      <xdr:row>941</xdr:row>
      <xdr:rowOff>230187</xdr:rowOff>
    </xdr:to>
    <xdr:sp macro="" textlink="">
      <xdr:nvSpPr>
        <xdr:cNvPr id="554" name="四角形: 角を丸くする 553">
          <a:extLst>
            <a:ext uri="{FF2B5EF4-FFF2-40B4-BE49-F238E27FC236}">
              <a16:creationId xmlns:a16="http://schemas.microsoft.com/office/drawing/2014/main" id="{A191F761-15CA-4CDF-95AC-671E23239D47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917</xdr:row>
      <xdr:rowOff>95250</xdr:rowOff>
    </xdr:from>
    <xdr:to>
      <xdr:col>7</xdr:col>
      <xdr:colOff>234950</xdr:colOff>
      <xdr:row>917</xdr:row>
      <xdr:rowOff>95250</xdr:rowOff>
    </xdr:to>
    <xdr:cxnSp macro="">
      <xdr:nvCxnSpPr>
        <xdr:cNvPr id="555" name="直線矢印コネクタ 554">
          <a:extLst>
            <a:ext uri="{FF2B5EF4-FFF2-40B4-BE49-F238E27FC236}">
              <a16:creationId xmlns:a16="http://schemas.microsoft.com/office/drawing/2014/main" id="{EEFBF1A1-7A8A-414A-AEBD-86CC62467BB6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940</xdr:row>
      <xdr:rowOff>38100</xdr:rowOff>
    </xdr:from>
    <xdr:to>
      <xdr:col>3</xdr:col>
      <xdr:colOff>774700</xdr:colOff>
      <xdr:row>940</xdr:row>
      <xdr:rowOff>228600</xdr:rowOff>
    </xdr:to>
    <xdr:sp macro="" textlink="">
      <xdr:nvSpPr>
        <xdr:cNvPr id="556" name="四角形: 角を丸くする 555">
          <a:extLst>
            <a:ext uri="{FF2B5EF4-FFF2-40B4-BE49-F238E27FC236}">
              <a16:creationId xmlns:a16="http://schemas.microsoft.com/office/drawing/2014/main" id="{9C3A6E57-B7E6-43CC-96AE-923E53E8B3BC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940</xdr:row>
      <xdr:rowOff>38100</xdr:rowOff>
    </xdr:from>
    <xdr:to>
      <xdr:col>4</xdr:col>
      <xdr:colOff>781050</xdr:colOff>
      <xdr:row>940</xdr:row>
      <xdr:rowOff>228600</xdr:rowOff>
    </xdr:to>
    <xdr:sp macro="" textlink="">
      <xdr:nvSpPr>
        <xdr:cNvPr id="557" name="四角形: 角を丸くする 556">
          <a:extLst>
            <a:ext uri="{FF2B5EF4-FFF2-40B4-BE49-F238E27FC236}">
              <a16:creationId xmlns:a16="http://schemas.microsoft.com/office/drawing/2014/main" id="{4F1F826B-1374-4699-BA3B-30B3F7917394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940</xdr:row>
      <xdr:rowOff>38100</xdr:rowOff>
    </xdr:from>
    <xdr:to>
      <xdr:col>5</xdr:col>
      <xdr:colOff>781050</xdr:colOff>
      <xdr:row>940</xdr:row>
      <xdr:rowOff>228600</xdr:rowOff>
    </xdr:to>
    <xdr:sp macro="" textlink="">
      <xdr:nvSpPr>
        <xdr:cNvPr id="558" name="四角形: 角を丸くする 557">
          <a:extLst>
            <a:ext uri="{FF2B5EF4-FFF2-40B4-BE49-F238E27FC236}">
              <a16:creationId xmlns:a16="http://schemas.microsoft.com/office/drawing/2014/main" id="{F5C635E9-9E65-47D2-B499-02801E5A5FB0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940</xdr:row>
      <xdr:rowOff>38100</xdr:rowOff>
    </xdr:from>
    <xdr:to>
      <xdr:col>6</xdr:col>
      <xdr:colOff>482600</xdr:colOff>
      <xdr:row>940</xdr:row>
      <xdr:rowOff>228600</xdr:rowOff>
    </xdr:to>
    <xdr:sp macro="" textlink="">
      <xdr:nvSpPr>
        <xdr:cNvPr id="559" name="四角形: 角を丸くする 558">
          <a:extLst>
            <a:ext uri="{FF2B5EF4-FFF2-40B4-BE49-F238E27FC236}">
              <a16:creationId xmlns:a16="http://schemas.microsoft.com/office/drawing/2014/main" id="{2E28B59E-0042-4B02-BE75-55FD6D46297C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940</xdr:row>
      <xdr:rowOff>38100</xdr:rowOff>
    </xdr:from>
    <xdr:to>
      <xdr:col>7</xdr:col>
      <xdr:colOff>463550</xdr:colOff>
      <xdr:row>940</xdr:row>
      <xdr:rowOff>228600</xdr:rowOff>
    </xdr:to>
    <xdr:sp macro="" textlink="">
      <xdr:nvSpPr>
        <xdr:cNvPr id="560" name="四角形: 角を丸くする 559">
          <a:extLst>
            <a:ext uri="{FF2B5EF4-FFF2-40B4-BE49-F238E27FC236}">
              <a16:creationId xmlns:a16="http://schemas.microsoft.com/office/drawing/2014/main" id="{A4A207EB-271D-4376-BBA8-476DC14001E3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941</xdr:row>
      <xdr:rowOff>39687</xdr:rowOff>
    </xdr:from>
    <xdr:to>
      <xdr:col>7</xdr:col>
      <xdr:colOff>469900</xdr:colOff>
      <xdr:row>941</xdr:row>
      <xdr:rowOff>230187</xdr:rowOff>
    </xdr:to>
    <xdr:sp macro="" textlink="">
      <xdr:nvSpPr>
        <xdr:cNvPr id="561" name="四角形: 角を丸くする 560">
          <a:extLst>
            <a:ext uri="{FF2B5EF4-FFF2-40B4-BE49-F238E27FC236}">
              <a16:creationId xmlns:a16="http://schemas.microsoft.com/office/drawing/2014/main" id="{22D9D5FA-2FCC-4C88-94F8-911BD799E21A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941</xdr:row>
      <xdr:rowOff>39687</xdr:rowOff>
    </xdr:from>
    <xdr:to>
      <xdr:col>6</xdr:col>
      <xdr:colOff>480217</xdr:colOff>
      <xdr:row>941</xdr:row>
      <xdr:rowOff>230187</xdr:rowOff>
    </xdr:to>
    <xdr:sp macro="" textlink="">
      <xdr:nvSpPr>
        <xdr:cNvPr id="562" name="四角形: 角を丸くする 561">
          <a:extLst>
            <a:ext uri="{FF2B5EF4-FFF2-40B4-BE49-F238E27FC236}">
              <a16:creationId xmlns:a16="http://schemas.microsoft.com/office/drawing/2014/main" id="{65848884-C49B-4622-8BFE-76D7E3333289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941</xdr:row>
      <xdr:rowOff>39687</xdr:rowOff>
    </xdr:from>
    <xdr:to>
      <xdr:col>5</xdr:col>
      <xdr:colOff>472279</xdr:colOff>
      <xdr:row>941</xdr:row>
      <xdr:rowOff>230187</xdr:rowOff>
    </xdr:to>
    <xdr:sp macro="" textlink="">
      <xdr:nvSpPr>
        <xdr:cNvPr id="563" name="四角形: 角を丸くする 562">
          <a:extLst>
            <a:ext uri="{FF2B5EF4-FFF2-40B4-BE49-F238E27FC236}">
              <a16:creationId xmlns:a16="http://schemas.microsoft.com/office/drawing/2014/main" id="{E0E900DE-081C-4A3C-85BE-3DCFC7AF78D4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941</xdr:row>
      <xdr:rowOff>39687</xdr:rowOff>
    </xdr:from>
    <xdr:to>
      <xdr:col>4</xdr:col>
      <xdr:colOff>773112</xdr:colOff>
      <xdr:row>941</xdr:row>
      <xdr:rowOff>230187</xdr:rowOff>
    </xdr:to>
    <xdr:sp macro="" textlink="">
      <xdr:nvSpPr>
        <xdr:cNvPr id="564" name="四角形: 角を丸くする 563">
          <a:extLst>
            <a:ext uri="{FF2B5EF4-FFF2-40B4-BE49-F238E27FC236}">
              <a16:creationId xmlns:a16="http://schemas.microsoft.com/office/drawing/2014/main" id="{5FE04225-029F-4211-9E5B-4476B26E1E08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941</xdr:row>
      <xdr:rowOff>39687</xdr:rowOff>
    </xdr:from>
    <xdr:to>
      <xdr:col>3</xdr:col>
      <xdr:colOff>773112</xdr:colOff>
      <xdr:row>941</xdr:row>
      <xdr:rowOff>230187</xdr:rowOff>
    </xdr:to>
    <xdr:sp macro="" textlink="">
      <xdr:nvSpPr>
        <xdr:cNvPr id="565" name="四角形: 角を丸くする 564">
          <a:extLst>
            <a:ext uri="{FF2B5EF4-FFF2-40B4-BE49-F238E27FC236}">
              <a16:creationId xmlns:a16="http://schemas.microsoft.com/office/drawing/2014/main" id="{731D38D3-F5A3-4B7F-BB73-B7A920FF128A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923</xdr:row>
      <xdr:rowOff>139700</xdr:rowOff>
    </xdr:from>
    <xdr:to>
      <xdr:col>0</xdr:col>
      <xdr:colOff>222250</xdr:colOff>
      <xdr:row>924</xdr:row>
      <xdr:rowOff>139700</xdr:rowOff>
    </xdr:to>
    <xdr:cxnSp macro="">
      <xdr:nvCxnSpPr>
        <xdr:cNvPr id="566" name="直線矢印コネクタ 565">
          <a:extLst>
            <a:ext uri="{FF2B5EF4-FFF2-40B4-BE49-F238E27FC236}">
              <a16:creationId xmlns:a16="http://schemas.microsoft.com/office/drawing/2014/main" id="{943F0F68-AA8E-4149-89E5-23C9169E0E4D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955</xdr:row>
      <xdr:rowOff>95250</xdr:rowOff>
    </xdr:from>
    <xdr:to>
      <xdr:col>7</xdr:col>
      <xdr:colOff>234950</xdr:colOff>
      <xdr:row>955</xdr:row>
      <xdr:rowOff>95250</xdr:rowOff>
    </xdr:to>
    <xdr:cxnSp macro="">
      <xdr:nvCxnSpPr>
        <xdr:cNvPr id="567" name="直線矢印コネクタ 566">
          <a:extLst>
            <a:ext uri="{FF2B5EF4-FFF2-40B4-BE49-F238E27FC236}">
              <a16:creationId xmlns:a16="http://schemas.microsoft.com/office/drawing/2014/main" id="{43AC74A0-6994-46D0-B712-12BCD82B7F81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978</xdr:row>
      <xdr:rowOff>38100</xdr:rowOff>
    </xdr:from>
    <xdr:to>
      <xdr:col>3</xdr:col>
      <xdr:colOff>774700</xdr:colOff>
      <xdr:row>978</xdr:row>
      <xdr:rowOff>228600</xdr:rowOff>
    </xdr:to>
    <xdr:sp macro="" textlink="">
      <xdr:nvSpPr>
        <xdr:cNvPr id="568" name="四角形: 角を丸くする 567">
          <a:extLst>
            <a:ext uri="{FF2B5EF4-FFF2-40B4-BE49-F238E27FC236}">
              <a16:creationId xmlns:a16="http://schemas.microsoft.com/office/drawing/2014/main" id="{45A79F9D-4AC1-437F-9A63-32771A1F6850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978</xdr:row>
      <xdr:rowOff>38100</xdr:rowOff>
    </xdr:from>
    <xdr:to>
      <xdr:col>4</xdr:col>
      <xdr:colOff>781050</xdr:colOff>
      <xdr:row>978</xdr:row>
      <xdr:rowOff>228600</xdr:rowOff>
    </xdr:to>
    <xdr:sp macro="" textlink="">
      <xdr:nvSpPr>
        <xdr:cNvPr id="569" name="四角形: 角を丸くする 568">
          <a:extLst>
            <a:ext uri="{FF2B5EF4-FFF2-40B4-BE49-F238E27FC236}">
              <a16:creationId xmlns:a16="http://schemas.microsoft.com/office/drawing/2014/main" id="{0BD8B4AE-A626-4DB0-9B91-E1EC1AAD6F75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978</xdr:row>
      <xdr:rowOff>38100</xdr:rowOff>
    </xdr:from>
    <xdr:to>
      <xdr:col>5</xdr:col>
      <xdr:colOff>781050</xdr:colOff>
      <xdr:row>978</xdr:row>
      <xdr:rowOff>228600</xdr:rowOff>
    </xdr:to>
    <xdr:sp macro="" textlink="">
      <xdr:nvSpPr>
        <xdr:cNvPr id="570" name="四角形: 角を丸くする 569">
          <a:extLst>
            <a:ext uri="{FF2B5EF4-FFF2-40B4-BE49-F238E27FC236}">
              <a16:creationId xmlns:a16="http://schemas.microsoft.com/office/drawing/2014/main" id="{038C01E8-A07F-4167-9D65-94E99A73E987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978</xdr:row>
      <xdr:rowOff>38100</xdr:rowOff>
    </xdr:from>
    <xdr:to>
      <xdr:col>6</xdr:col>
      <xdr:colOff>482600</xdr:colOff>
      <xdr:row>978</xdr:row>
      <xdr:rowOff>228600</xdr:rowOff>
    </xdr:to>
    <xdr:sp macro="" textlink="">
      <xdr:nvSpPr>
        <xdr:cNvPr id="571" name="四角形: 角を丸くする 570">
          <a:extLst>
            <a:ext uri="{FF2B5EF4-FFF2-40B4-BE49-F238E27FC236}">
              <a16:creationId xmlns:a16="http://schemas.microsoft.com/office/drawing/2014/main" id="{0E814892-FB90-41A9-8049-FB617D5A1726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978</xdr:row>
      <xdr:rowOff>38100</xdr:rowOff>
    </xdr:from>
    <xdr:to>
      <xdr:col>7</xdr:col>
      <xdr:colOff>463550</xdr:colOff>
      <xdr:row>978</xdr:row>
      <xdr:rowOff>228600</xdr:rowOff>
    </xdr:to>
    <xdr:sp macro="" textlink="">
      <xdr:nvSpPr>
        <xdr:cNvPr id="572" name="四角形: 角を丸くする 571">
          <a:extLst>
            <a:ext uri="{FF2B5EF4-FFF2-40B4-BE49-F238E27FC236}">
              <a16:creationId xmlns:a16="http://schemas.microsoft.com/office/drawing/2014/main" id="{85730623-CD4B-41F8-B63C-21791BA80C3C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979</xdr:row>
      <xdr:rowOff>39687</xdr:rowOff>
    </xdr:from>
    <xdr:to>
      <xdr:col>7</xdr:col>
      <xdr:colOff>469900</xdr:colOff>
      <xdr:row>979</xdr:row>
      <xdr:rowOff>230187</xdr:rowOff>
    </xdr:to>
    <xdr:sp macro="" textlink="">
      <xdr:nvSpPr>
        <xdr:cNvPr id="573" name="四角形: 角を丸くする 572">
          <a:extLst>
            <a:ext uri="{FF2B5EF4-FFF2-40B4-BE49-F238E27FC236}">
              <a16:creationId xmlns:a16="http://schemas.microsoft.com/office/drawing/2014/main" id="{B0072F75-B03E-48A2-A6B7-3D8B1A3A14BF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979</xdr:row>
      <xdr:rowOff>39687</xdr:rowOff>
    </xdr:from>
    <xdr:to>
      <xdr:col>6</xdr:col>
      <xdr:colOff>480217</xdr:colOff>
      <xdr:row>979</xdr:row>
      <xdr:rowOff>230187</xdr:rowOff>
    </xdr:to>
    <xdr:sp macro="" textlink="">
      <xdr:nvSpPr>
        <xdr:cNvPr id="574" name="四角形: 角を丸くする 573">
          <a:extLst>
            <a:ext uri="{FF2B5EF4-FFF2-40B4-BE49-F238E27FC236}">
              <a16:creationId xmlns:a16="http://schemas.microsoft.com/office/drawing/2014/main" id="{0E497F62-AF5B-4944-9153-738DE5B8590B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979</xdr:row>
      <xdr:rowOff>39687</xdr:rowOff>
    </xdr:from>
    <xdr:to>
      <xdr:col>5</xdr:col>
      <xdr:colOff>472279</xdr:colOff>
      <xdr:row>979</xdr:row>
      <xdr:rowOff>230187</xdr:rowOff>
    </xdr:to>
    <xdr:sp macro="" textlink="">
      <xdr:nvSpPr>
        <xdr:cNvPr id="575" name="四角形: 角を丸くする 574">
          <a:extLst>
            <a:ext uri="{FF2B5EF4-FFF2-40B4-BE49-F238E27FC236}">
              <a16:creationId xmlns:a16="http://schemas.microsoft.com/office/drawing/2014/main" id="{E3FAA760-97B1-447A-9E71-D72A382A9C79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979</xdr:row>
      <xdr:rowOff>39687</xdr:rowOff>
    </xdr:from>
    <xdr:to>
      <xdr:col>4</xdr:col>
      <xdr:colOff>773112</xdr:colOff>
      <xdr:row>979</xdr:row>
      <xdr:rowOff>230187</xdr:rowOff>
    </xdr:to>
    <xdr:sp macro="" textlink="">
      <xdr:nvSpPr>
        <xdr:cNvPr id="576" name="四角形: 角を丸くする 575">
          <a:extLst>
            <a:ext uri="{FF2B5EF4-FFF2-40B4-BE49-F238E27FC236}">
              <a16:creationId xmlns:a16="http://schemas.microsoft.com/office/drawing/2014/main" id="{A43FC598-4C9A-4DB3-83C1-BA8EC7FA6627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979</xdr:row>
      <xdr:rowOff>39687</xdr:rowOff>
    </xdr:from>
    <xdr:to>
      <xdr:col>3</xdr:col>
      <xdr:colOff>773112</xdr:colOff>
      <xdr:row>979</xdr:row>
      <xdr:rowOff>230187</xdr:rowOff>
    </xdr:to>
    <xdr:sp macro="" textlink="">
      <xdr:nvSpPr>
        <xdr:cNvPr id="577" name="四角形: 角を丸くする 576">
          <a:extLst>
            <a:ext uri="{FF2B5EF4-FFF2-40B4-BE49-F238E27FC236}">
              <a16:creationId xmlns:a16="http://schemas.microsoft.com/office/drawing/2014/main" id="{B6317AEE-68A1-406B-9443-5CDF195DEA32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955</xdr:row>
      <xdr:rowOff>95250</xdr:rowOff>
    </xdr:from>
    <xdr:to>
      <xdr:col>7</xdr:col>
      <xdr:colOff>234950</xdr:colOff>
      <xdr:row>955</xdr:row>
      <xdr:rowOff>95250</xdr:rowOff>
    </xdr:to>
    <xdr:cxnSp macro="">
      <xdr:nvCxnSpPr>
        <xdr:cNvPr id="578" name="直線矢印コネクタ 577">
          <a:extLst>
            <a:ext uri="{FF2B5EF4-FFF2-40B4-BE49-F238E27FC236}">
              <a16:creationId xmlns:a16="http://schemas.microsoft.com/office/drawing/2014/main" id="{50F6219E-FA1E-4506-9674-802255EF3800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978</xdr:row>
      <xdr:rowOff>38100</xdr:rowOff>
    </xdr:from>
    <xdr:to>
      <xdr:col>3</xdr:col>
      <xdr:colOff>774700</xdr:colOff>
      <xdr:row>978</xdr:row>
      <xdr:rowOff>228600</xdr:rowOff>
    </xdr:to>
    <xdr:sp macro="" textlink="">
      <xdr:nvSpPr>
        <xdr:cNvPr id="579" name="四角形: 角を丸くする 578">
          <a:extLst>
            <a:ext uri="{FF2B5EF4-FFF2-40B4-BE49-F238E27FC236}">
              <a16:creationId xmlns:a16="http://schemas.microsoft.com/office/drawing/2014/main" id="{356F76F6-55A4-425C-AE73-0946A73FF198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978</xdr:row>
      <xdr:rowOff>38100</xdr:rowOff>
    </xdr:from>
    <xdr:to>
      <xdr:col>4</xdr:col>
      <xdr:colOff>781050</xdr:colOff>
      <xdr:row>978</xdr:row>
      <xdr:rowOff>228600</xdr:rowOff>
    </xdr:to>
    <xdr:sp macro="" textlink="">
      <xdr:nvSpPr>
        <xdr:cNvPr id="580" name="四角形: 角を丸くする 579">
          <a:extLst>
            <a:ext uri="{FF2B5EF4-FFF2-40B4-BE49-F238E27FC236}">
              <a16:creationId xmlns:a16="http://schemas.microsoft.com/office/drawing/2014/main" id="{4A5697C1-1986-406B-9316-38841B6E59CF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978</xdr:row>
      <xdr:rowOff>38100</xdr:rowOff>
    </xdr:from>
    <xdr:to>
      <xdr:col>5</xdr:col>
      <xdr:colOff>781050</xdr:colOff>
      <xdr:row>978</xdr:row>
      <xdr:rowOff>228600</xdr:rowOff>
    </xdr:to>
    <xdr:sp macro="" textlink="">
      <xdr:nvSpPr>
        <xdr:cNvPr id="581" name="四角形: 角を丸くする 580">
          <a:extLst>
            <a:ext uri="{FF2B5EF4-FFF2-40B4-BE49-F238E27FC236}">
              <a16:creationId xmlns:a16="http://schemas.microsoft.com/office/drawing/2014/main" id="{18F7D725-95FB-4201-B985-AA1E8BEC22BB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978</xdr:row>
      <xdr:rowOff>38100</xdr:rowOff>
    </xdr:from>
    <xdr:to>
      <xdr:col>6</xdr:col>
      <xdr:colOff>482600</xdr:colOff>
      <xdr:row>978</xdr:row>
      <xdr:rowOff>228600</xdr:rowOff>
    </xdr:to>
    <xdr:sp macro="" textlink="">
      <xdr:nvSpPr>
        <xdr:cNvPr id="582" name="四角形: 角を丸くする 581">
          <a:extLst>
            <a:ext uri="{FF2B5EF4-FFF2-40B4-BE49-F238E27FC236}">
              <a16:creationId xmlns:a16="http://schemas.microsoft.com/office/drawing/2014/main" id="{3E872305-4946-4B6C-89FB-39066F4C73E5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978</xdr:row>
      <xdr:rowOff>38100</xdr:rowOff>
    </xdr:from>
    <xdr:to>
      <xdr:col>7</xdr:col>
      <xdr:colOff>463550</xdr:colOff>
      <xdr:row>978</xdr:row>
      <xdr:rowOff>228600</xdr:rowOff>
    </xdr:to>
    <xdr:sp macro="" textlink="">
      <xdr:nvSpPr>
        <xdr:cNvPr id="583" name="四角形: 角を丸くする 582">
          <a:extLst>
            <a:ext uri="{FF2B5EF4-FFF2-40B4-BE49-F238E27FC236}">
              <a16:creationId xmlns:a16="http://schemas.microsoft.com/office/drawing/2014/main" id="{9BB45EED-1E88-4491-9013-683421E4EAE6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979</xdr:row>
      <xdr:rowOff>39687</xdr:rowOff>
    </xdr:from>
    <xdr:to>
      <xdr:col>7</xdr:col>
      <xdr:colOff>469900</xdr:colOff>
      <xdr:row>979</xdr:row>
      <xdr:rowOff>230187</xdr:rowOff>
    </xdr:to>
    <xdr:sp macro="" textlink="">
      <xdr:nvSpPr>
        <xdr:cNvPr id="584" name="四角形: 角を丸くする 583">
          <a:extLst>
            <a:ext uri="{FF2B5EF4-FFF2-40B4-BE49-F238E27FC236}">
              <a16:creationId xmlns:a16="http://schemas.microsoft.com/office/drawing/2014/main" id="{4C75F3BE-12AA-4FF1-84C7-443F2278C3B4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979</xdr:row>
      <xdr:rowOff>39687</xdr:rowOff>
    </xdr:from>
    <xdr:to>
      <xdr:col>6</xdr:col>
      <xdr:colOff>480217</xdr:colOff>
      <xdr:row>979</xdr:row>
      <xdr:rowOff>230187</xdr:rowOff>
    </xdr:to>
    <xdr:sp macro="" textlink="">
      <xdr:nvSpPr>
        <xdr:cNvPr id="585" name="四角形: 角を丸くする 584">
          <a:extLst>
            <a:ext uri="{FF2B5EF4-FFF2-40B4-BE49-F238E27FC236}">
              <a16:creationId xmlns:a16="http://schemas.microsoft.com/office/drawing/2014/main" id="{3D7152DB-64AF-4527-9413-62A114EDC5D8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979</xdr:row>
      <xdr:rowOff>39687</xdr:rowOff>
    </xdr:from>
    <xdr:to>
      <xdr:col>5</xdr:col>
      <xdr:colOff>472279</xdr:colOff>
      <xdr:row>979</xdr:row>
      <xdr:rowOff>230187</xdr:rowOff>
    </xdr:to>
    <xdr:sp macro="" textlink="">
      <xdr:nvSpPr>
        <xdr:cNvPr id="586" name="四角形: 角を丸くする 585">
          <a:extLst>
            <a:ext uri="{FF2B5EF4-FFF2-40B4-BE49-F238E27FC236}">
              <a16:creationId xmlns:a16="http://schemas.microsoft.com/office/drawing/2014/main" id="{E52F9AFB-42DE-4680-881E-9FB1C8226FD8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979</xdr:row>
      <xdr:rowOff>39687</xdr:rowOff>
    </xdr:from>
    <xdr:to>
      <xdr:col>4</xdr:col>
      <xdr:colOff>773112</xdr:colOff>
      <xdr:row>979</xdr:row>
      <xdr:rowOff>230187</xdr:rowOff>
    </xdr:to>
    <xdr:sp macro="" textlink="">
      <xdr:nvSpPr>
        <xdr:cNvPr id="587" name="四角形: 角を丸くする 586">
          <a:extLst>
            <a:ext uri="{FF2B5EF4-FFF2-40B4-BE49-F238E27FC236}">
              <a16:creationId xmlns:a16="http://schemas.microsoft.com/office/drawing/2014/main" id="{DDDAD18F-AC6F-4982-8670-C8BD0B3AAD58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979</xdr:row>
      <xdr:rowOff>39687</xdr:rowOff>
    </xdr:from>
    <xdr:to>
      <xdr:col>3</xdr:col>
      <xdr:colOff>773112</xdr:colOff>
      <xdr:row>979</xdr:row>
      <xdr:rowOff>230187</xdr:rowOff>
    </xdr:to>
    <xdr:sp macro="" textlink="">
      <xdr:nvSpPr>
        <xdr:cNvPr id="588" name="四角形: 角を丸くする 587">
          <a:extLst>
            <a:ext uri="{FF2B5EF4-FFF2-40B4-BE49-F238E27FC236}">
              <a16:creationId xmlns:a16="http://schemas.microsoft.com/office/drawing/2014/main" id="{9EEFA45C-0264-44B7-A639-A8100D751E8F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961</xdr:row>
      <xdr:rowOff>139700</xdr:rowOff>
    </xdr:from>
    <xdr:to>
      <xdr:col>0</xdr:col>
      <xdr:colOff>222250</xdr:colOff>
      <xdr:row>962</xdr:row>
      <xdr:rowOff>139700</xdr:rowOff>
    </xdr:to>
    <xdr:cxnSp macro="">
      <xdr:nvCxnSpPr>
        <xdr:cNvPr id="589" name="直線矢印コネクタ 588">
          <a:extLst>
            <a:ext uri="{FF2B5EF4-FFF2-40B4-BE49-F238E27FC236}">
              <a16:creationId xmlns:a16="http://schemas.microsoft.com/office/drawing/2014/main" id="{2E1E2B99-3F34-459A-AE39-C02CC8FEED29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993</xdr:row>
      <xdr:rowOff>95250</xdr:rowOff>
    </xdr:from>
    <xdr:to>
      <xdr:col>7</xdr:col>
      <xdr:colOff>234950</xdr:colOff>
      <xdr:row>993</xdr:row>
      <xdr:rowOff>95250</xdr:rowOff>
    </xdr:to>
    <xdr:cxnSp macro="">
      <xdr:nvCxnSpPr>
        <xdr:cNvPr id="590" name="直線矢印コネクタ 589">
          <a:extLst>
            <a:ext uri="{FF2B5EF4-FFF2-40B4-BE49-F238E27FC236}">
              <a16:creationId xmlns:a16="http://schemas.microsoft.com/office/drawing/2014/main" id="{7FE0FE62-6C4A-4625-9A0D-38F98C725EB2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1016</xdr:row>
      <xdr:rowOff>38100</xdr:rowOff>
    </xdr:from>
    <xdr:to>
      <xdr:col>3</xdr:col>
      <xdr:colOff>774700</xdr:colOff>
      <xdr:row>1016</xdr:row>
      <xdr:rowOff>228600</xdr:rowOff>
    </xdr:to>
    <xdr:sp macro="" textlink="">
      <xdr:nvSpPr>
        <xdr:cNvPr id="591" name="四角形: 角を丸くする 590">
          <a:extLst>
            <a:ext uri="{FF2B5EF4-FFF2-40B4-BE49-F238E27FC236}">
              <a16:creationId xmlns:a16="http://schemas.microsoft.com/office/drawing/2014/main" id="{154424C1-9452-4B5A-8970-04815019A3AE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1016</xdr:row>
      <xdr:rowOff>38100</xdr:rowOff>
    </xdr:from>
    <xdr:to>
      <xdr:col>4</xdr:col>
      <xdr:colOff>781050</xdr:colOff>
      <xdr:row>1016</xdr:row>
      <xdr:rowOff>228600</xdr:rowOff>
    </xdr:to>
    <xdr:sp macro="" textlink="">
      <xdr:nvSpPr>
        <xdr:cNvPr id="592" name="四角形: 角を丸くする 591">
          <a:extLst>
            <a:ext uri="{FF2B5EF4-FFF2-40B4-BE49-F238E27FC236}">
              <a16:creationId xmlns:a16="http://schemas.microsoft.com/office/drawing/2014/main" id="{838E2E60-48EA-441B-A81B-5DE4D1440C2B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1016</xdr:row>
      <xdr:rowOff>38100</xdr:rowOff>
    </xdr:from>
    <xdr:to>
      <xdr:col>5</xdr:col>
      <xdr:colOff>781050</xdr:colOff>
      <xdr:row>1016</xdr:row>
      <xdr:rowOff>228600</xdr:rowOff>
    </xdr:to>
    <xdr:sp macro="" textlink="">
      <xdr:nvSpPr>
        <xdr:cNvPr id="593" name="四角形: 角を丸くする 592">
          <a:extLst>
            <a:ext uri="{FF2B5EF4-FFF2-40B4-BE49-F238E27FC236}">
              <a16:creationId xmlns:a16="http://schemas.microsoft.com/office/drawing/2014/main" id="{4C0F72B2-1D9C-48B6-8D83-22A3E64467B0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1016</xdr:row>
      <xdr:rowOff>38100</xdr:rowOff>
    </xdr:from>
    <xdr:to>
      <xdr:col>6</xdr:col>
      <xdr:colOff>482600</xdr:colOff>
      <xdr:row>1016</xdr:row>
      <xdr:rowOff>228600</xdr:rowOff>
    </xdr:to>
    <xdr:sp macro="" textlink="">
      <xdr:nvSpPr>
        <xdr:cNvPr id="594" name="四角形: 角を丸くする 593">
          <a:extLst>
            <a:ext uri="{FF2B5EF4-FFF2-40B4-BE49-F238E27FC236}">
              <a16:creationId xmlns:a16="http://schemas.microsoft.com/office/drawing/2014/main" id="{6D26E64D-8A94-4458-9B3B-889D82A37F79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1016</xdr:row>
      <xdr:rowOff>38100</xdr:rowOff>
    </xdr:from>
    <xdr:to>
      <xdr:col>7</xdr:col>
      <xdr:colOff>463550</xdr:colOff>
      <xdr:row>1016</xdr:row>
      <xdr:rowOff>228600</xdr:rowOff>
    </xdr:to>
    <xdr:sp macro="" textlink="">
      <xdr:nvSpPr>
        <xdr:cNvPr id="595" name="四角形: 角を丸くする 594">
          <a:extLst>
            <a:ext uri="{FF2B5EF4-FFF2-40B4-BE49-F238E27FC236}">
              <a16:creationId xmlns:a16="http://schemas.microsoft.com/office/drawing/2014/main" id="{430174E9-3E39-4B2D-BF1C-C8C0D58B4515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1017</xdr:row>
      <xdr:rowOff>39687</xdr:rowOff>
    </xdr:from>
    <xdr:to>
      <xdr:col>7</xdr:col>
      <xdr:colOff>469900</xdr:colOff>
      <xdr:row>1017</xdr:row>
      <xdr:rowOff>230187</xdr:rowOff>
    </xdr:to>
    <xdr:sp macro="" textlink="">
      <xdr:nvSpPr>
        <xdr:cNvPr id="596" name="四角形: 角を丸くする 595">
          <a:extLst>
            <a:ext uri="{FF2B5EF4-FFF2-40B4-BE49-F238E27FC236}">
              <a16:creationId xmlns:a16="http://schemas.microsoft.com/office/drawing/2014/main" id="{D83BF86A-17A5-4AF3-9EF9-0711A869A95C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1017</xdr:row>
      <xdr:rowOff>39687</xdr:rowOff>
    </xdr:from>
    <xdr:to>
      <xdr:col>6</xdr:col>
      <xdr:colOff>480217</xdr:colOff>
      <xdr:row>1017</xdr:row>
      <xdr:rowOff>230187</xdr:rowOff>
    </xdr:to>
    <xdr:sp macro="" textlink="">
      <xdr:nvSpPr>
        <xdr:cNvPr id="597" name="四角形: 角を丸くする 596">
          <a:extLst>
            <a:ext uri="{FF2B5EF4-FFF2-40B4-BE49-F238E27FC236}">
              <a16:creationId xmlns:a16="http://schemas.microsoft.com/office/drawing/2014/main" id="{2379696C-1D13-4829-B1DF-FBD106DB250F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1017</xdr:row>
      <xdr:rowOff>39687</xdr:rowOff>
    </xdr:from>
    <xdr:to>
      <xdr:col>5</xdr:col>
      <xdr:colOff>472279</xdr:colOff>
      <xdr:row>1017</xdr:row>
      <xdr:rowOff>230187</xdr:rowOff>
    </xdr:to>
    <xdr:sp macro="" textlink="">
      <xdr:nvSpPr>
        <xdr:cNvPr id="598" name="四角形: 角を丸くする 597">
          <a:extLst>
            <a:ext uri="{FF2B5EF4-FFF2-40B4-BE49-F238E27FC236}">
              <a16:creationId xmlns:a16="http://schemas.microsoft.com/office/drawing/2014/main" id="{8AD5D52F-275C-4715-96DF-E87445D8485B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1017</xdr:row>
      <xdr:rowOff>39687</xdr:rowOff>
    </xdr:from>
    <xdr:to>
      <xdr:col>4</xdr:col>
      <xdr:colOff>773112</xdr:colOff>
      <xdr:row>1017</xdr:row>
      <xdr:rowOff>230187</xdr:rowOff>
    </xdr:to>
    <xdr:sp macro="" textlink="">
      <xdr:nvSpPr>
        <xdr:cNvPr id="599" name="四角形: 角を丸くする 598">
          <a:extLst>
            <a:ext uri="{FF2B5EF4-FFF2-40B4-BE49-F238E27FC236}">
              <a16:creationId xmlns:a16="http://schemas.microsoft.com/office/drawing/2014/main" id="{8535725C-52BA-468E-ADBD-49ADEA0DA37A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1017</xdr:row>
      <xdr:rowOff>39687</xdr:rowOff>
    </xdr:from>
    <xdr:to>
      <xdr:col>3</xdr:col>
      <xdr:colOff>773112</xdr:colOff>
      <xdr:row>1017</xdr:row>
      <xdr:rowOff>230187</xdr:rowOff>
    </xdr:to>
    <xdr:sp macro="" textlink="">
      <xdr:nvSpPr>
        <xdr:cNvPr id="600" name="四角形: 角を丸くする 599">
          <a:extLst>
            <a:ext uri="{FF2B5EF4-FFF2-40B4-BE49-F238E27FC236}">
              <a16:creationId xmlns:a16="http://schemas.microsoft.com/office/drawing/2014/main" id="{9B69359D-215E-4A9C-B402-EC644A4A85E0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993</xdr:row>
      <xdr:rowOff>95250</xdr:rowOff>
    </xdr:from>
    <xdr:to>
      <xdr:col>7</xdr:col>
      <xdr:colOff>234950</xdr:colOff>
      <xdr:row>993</xdr:row>
      <xdr:rowOff>95250</xdr:rowOff>
    </xdr:to>
    <xdr:cxnSp macro="">
      <xdr:nvCxnSpPr>
        <xdr:cNvPr id="601" name="直線矢印コネクタ 600">
          <a:extLst>
            <a:ext uri="{FF2B5EF4-FFF2-40B4-BE49-F238E27FC236}">
              <a16:creationId xmlns:a16="http://schemas.microsoft.com/office/drawing/2014/main" id="{916F87D0-58CC-41B9-A453-4AAD443C49E5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1016</xdr:row>
      <xdr:rowOff>38100</xdr:rowOff>
    </xdr:from>
    <xdr:to>
      <xdr:col>3</xdr:col>
      <xdr:colOff>774700</xdr:colOff>
      <xdr:row>1016</xdr:row>
      <xdr:rowOff>228600</xdr:rowOff>
    </xdr:to>
    <xdr:sp macro="" textlink="">
      <xdr:nvSpPr>
        <xdr:cNvPr id="602" name="四角形: 角を丸くする 601">
          <a:extLst>
            <a:ext uri="{FF2B5EF4-FFF2-40B4-BE49-F238E27FC236}">
              <a16:creationId xmlns:a16="http://schemas.microsoft.com/office/drawing/2014/main" id="{EA14B86E-0DCB-4B8D-AB4D-7836CCB68998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1016</xdr:row>
      <xdr:rowOff>38100</xdr:rowOff>
    </xdr:from>
    <xdr:to>
      <xdr:col>4</xdr:col>
      <xdr:colOff>781050</xdr:colOff>
      <xdr:row>1016</xdr:row>
      <xdr:rowOff>228600</xdr:rowOff>
    </xdr:to>
    <xdr:sp macro="" textlink="">
      <xdr:nvSpPr>
        <xdr:cNvPr id="603" name="四角形: 角を丸くする 602">
          <a:extLst>
            <a:ext uri="{FF2B5EF4-FFF2-40B4-BE49-F238E27FC236}">
              <a16:creationId xmlns:a16="http://schemas.microsoft.com/office/drawing/2014/main" id="{460DB2EF-421F-4FF6-89DF-A9D0076B7C88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1016</xdr:row>
      <xdr:rowOff>38100</xdr:rowOff>
    </xdr:from>
    <xdr:to>
      <xdr:col>5</xdr:col>
      <xdr:colOff>781050</xdr:colOff>
      <xdr:row>1016</xdr:row>
      <xdr:rowOff>228600</xdr:rowOff>
    </xdr:to>
    <xdr:sp macro="" textlink="">
      <xdr:nvSpPr>
        <xdr:cNvPr id="604" name="四角形: 角を丸くする 603">
          <a:extLst>
            <a:ext uri="{FF2B5EF4-FFF2-40B4-BE49-F238E27FC236}">
              <a16:creationId xmlns:a16="http://schemas.microsoft.com/office/drawing/2014/main" id="{A6448455-184F-4F5A-AF57-9D5FF117E97F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1016</xdr:row>
      <xdr:rowOff>38100</xdr:rowOff>
    </xdr:from>
    <xdr:to>
      <xdr:col>6</xdr:col>
      <xdr:colOff>482600</xdr:colOff>
      <xdr:row>1016</xdr:row>
      <xdr:rowOff>228600</xdr:rowOff>
    </xdr:to>
    <xdr:sp macro="" textlink="">
      <xdr:nvSpPr>
        <xdr:cNvPr id="605" name="四角形: 角を丸くする 604">
          <a:extLst>
            <a:ext uri="{FF2B5EF4-FFF2-40B4-BE49-F238E27FC236}">
              <a16:creationId xmlns:a16="http://schemas.microsoft.com/office/drawing/2014/main" id="{5E76AD91-61B4-4A40-8122-807F10EF691D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1016</xdr:row>
      <xdr:rowOff>38100</xdr:rowOff>
    </xdr:from>
    <xdr:to>
      <xdr:col>7</xdr:col>
      <xdr:colOff>463550</xdr:colOff>
      <xdr:row>1016</xdr:row>
      <xdr:rowOff>228600</xdr:rowOff>
    </xdr:to>
    <xdr:sp macro="" textlink="">
      <xdr:nvSpPr>
        <xdr:cNvPr id="606" name="四角形: 角を丸くする 605">
          <a:extLst>
            <a:ext uri="{FF2B5EF4-FFF2-40B4-BE49-F238E27FC236}">
              <a16:creationId xmlns:a16="http://schemas.microsoft.com/office/drawing/2014/main" id="{760E765D-6F63-4BB5-86BF-F22C37648C87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1017</xdr:row>
      <xdr:rowOff>39687</xdr:rowOff>
    </xdr:from>
    <xdr:to>
      <xdr:col>7</xdr:col>
      <xdr:colOff>469900</xdr:colOff>
      <xdr:row>1017</xdr:row>
      <xdr:rowOff>230187</xdr:rowOff>
    </xdr:to>
    <xdr:sp macro="" textlink="">
      <xdr:nvSpPr>
        <xdr:cNvPr id="607" name="四角形: 角を丸くする 606">
          <a:extLst>
            <a:ext uri="{FF2B5EF4-FFF2-40B4-BE49-F238E27FC236}">
              <a16:creationId xmlns:a16="http://schemas.microsoft.com/office/drawing/2014/main" id="{EE7B0168-95E5-4D2F-843B-E8EB06C3A0C6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1017</xdr:row>
      <xdr:rowOff>39687</xdr:rowOff>
    </xdr:from>
    <xdr:to>
      <xdr:col>6</xdr:col>
      <xdr:colOff>480217</xdr:colOff>
      <xdr:row>1017</xdr:row>
      <xdr:rowOff>230187</xdr:rowOff>
    </xdr:to>
    <xdr:sp macro="" textlink="">
      <xdr:nvSpPr>
        <xdr:cNvPr id="608" name="四角形: 角を丸くする 607">
          <a:extLst>
            <a:ext uri="{FF2B5EF4-FFF2-40B4-BE49-F238E27FC236}">
              <a16:creationId xmlns:a16="http://schemas.microsoft.com/office/drawing/2014/main" id="{402BB8CE-607B-409F-B97F-AFF0E791B226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1017</xdr:row>
      <xdr:rowOff>39687</xdr:rowOff>
    </xdr:from>
    <xdr:to>
      <xdr:col>5</xdr:col>
      <xdr:colOff>472279</xdr:colOff>
      <xdr:row>1017</xdr:row>
      <xdr:rowOff>230187</xdr:rowOff>
    </xdr:to>
    <xdr:sp macro="" textlink="">
      <xdr:nvSpPr>
        <xdr:cNvPr id="609" name="四角形: 角を丸くする 608">
          <a:extLst>
            <a:ext uri="{FF2B5EF4-FFF2-40B4-BE49-F238E27FC236}">
              <a16:creationId xmlns:a16="http://schemas.microsoft.com/office/drawing/2014/main" id="{036978C6-AA90-480F-AA0C-B21CE99607AB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1017</xdr:row>
      <xdr:rowOff>39687</xdr:rowOff>
    </xdr:from>
    <xdr:to>
      <xdr:col>4</xdr:col>
      <xdr:colOff>773112</xdr:colOff>
      <xdr:row>1017</xdr:row>
      <xdr:rowOff>230187</xdr:rowOff>
    </xdr:to>
    <xdr:sp macro="" textlink="">
      <xdr:nvSpPr>
        <xdr:cNvPr id="610" name="四角形: 角を丸くする 609">
          <a:extLst>
            <a:ext uri="{FF2B5EF4-FFF2-40B4-BE49-F238E27FC236}">
              <a16:creationId xmlns:a16="http://schemas.microsoft.com/office/drawing/2014/main" id="{3C7574A9-2061-43E2-B4FC-6FADA5C78B74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1017</xdr:row>
      <xdr:rowOff>39687</xdr:rowOff>
    </xdr:from>
    <xdr:to>
      <xdr:col>3</xdr:col>
      <xdr:colOff>773112</xdr:colOff>
      <xdr:row>1017</xdr:row>
      <xdr:rowOff>230187</xdr:rowOff>
    </xdr:to>
    <xdr:sp macro="" textlink="">
      <xdr:nvSpPr>
        <xdr:cNvPr id="611" name="四角形: 角を丸くする 610">
          <a:extLst>
            <a:ext uri="{FF2B5EF4-FFF2-40B4-BE49-F238E27FC236}">
              <a16:creationId xmlns:a16="http://schemas.microsoft.com/office/drawing/2014/main" id="{9672ED10-B798-44AD-BA5F-1E4082687106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999</xdr:row>
      <xdr:rowOff>139700</xdr:rowOff>
    </xdr:from>
    <xdr:to>
      <xdr:col>0</xdr:col>
      <xdr:colOff>222250</xdr:colOff>
      <xdr:row>1000</xdr:row>
      <xdr:rowOff>139700</xdr:rowOff>
    </xdr:to>
    <xdr:cxnSp macro="">
      <xdr:nvCxnSpPr>
        <xdr:cNvPr id="612" name="直線矢印コネクタ 611">
          <a:extLst>
            <a:ext uri="{FF2B5EF4-FFF2-40B4-BE49-F238E27FC236}">
              <a16:creationId xmlns:a16="http://schemas.microsoft.com/office/drawing/2014/main" id="{127F3A22-F986-432A-9D20-8F6D4E78DF17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1031</xdr:row>
      <xdr:rowOff>95250</xdr:rowOff>
    </xdr:from>
    <xdr:to>
      <xdr:col>7</xdr:col>
      <xdr:colOff>234950</xdr:colOff>
      <xdr:row>1031</xdr:row>
      <xdr:rowOff>95250</xdr:rowOff>
    </xdr:to>
    <xdr:cxnSp macro="">
      <xdr:nvCxnSpPr>
        <xdr:cNvPr id="613" name="直線矢印コネクタ 612">
          <a:extLst>
            <a:ext uri="{FF2B5EF4-FFF2-40B4-BE49-F238E27FC236}">
              <a16:creationId xmlns:a16="http://schemas.microsoft.com/office/drawing/2014/main" id="{82B90728-986F-4B59-BA2A-229B32069308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1054</xdr:row>
      <xdr:rowOff>38100</xdr:rowOff>
    </xdr:from>
    <xdr:to>
      <xdr:col>3</xdr:col>
      <xdr:colOff>774700</xdr:colOff>
      <xdr:row>1054</xdr:row>
      <xdr:rowOff>228600</xdr:rowOff>
    </xdr:to>
    <xdr:sp macro="" textlink="">
      <xdr:nvSpPr>
        <xdr:cNvPr id="614" name="四角形: 角を丸くする 613">
          <a:extLst>
            <a:ext uri="{FF2B5EF4-FFF2-40B4-BE49-F238E27FC236}">
              <a16:creationId xmlns:a16="http://schemas.microsoft.com/office/drawing/2014/main" id="{C340E8E4-8B57-48B1-8D1B-E6741C0BBA40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1054</xdr:row>
      <xdr:rowOff>38100</xdr:rowOff>
    </xdr:from>
    <xdr:to>
      <xdr:col>4</xdr:col>
      <xdr:colOff>781050</xdr:colOff>
      <xdr:row>1054</xdr:row>
      <xdr:rowOff>228600</xdr:rowOff>
    </xdr:to>
    <xdr:sp macro="" textlink="">
      <xdr:nvSpPr>
        <xdr:cNvPr id="615" name="四角形: 角を丸くする 614">
          <a:extLst>
            <a:ext uri="{FF2B5EF4-FFF2-40B4-BE49-F238E27FC236}">
              <a16:creationId xmlns:a16="http://schemas.microsoft.com/office/drawing/2014/main" id="{B0237607-0DED-4C69-B0D2-D22F656683E1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1054</xdr:row>
      <xdr:rowOff>38100</xdr:rowOff>
    </xdr:from>
    <xdr:to>
      <xdr:col>5</xdr:col>
      <xdr:colOff>781050</xdr:colOff>
      <xdr:row>1054</xdr:row>
      <xdr:rowOff>228600</xdr:rowOff>
    </xdr:to>
    <xdr:sp macro="" textlink="">
      <xdr:nvSpPr>
        <xdr:cNvPr id="616" name="四角形: 角を丸くする 615">
          <a:extLst>
            <a:ext uri="{FF2B5EF4-FFF2-40B4-BE49-F238E27FC236}">
              <a16:creationId xmlns:a16="http://schemas.microsoft.com/office/drawing/2014/main" id="{203CC197-02A3-4AED-8D0A-F4D55A66AFAC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1054</xdr:row>
      <xdr:rowOff>38100</xdr:rowOff>
    </xdr:from>
    <xdr:to>
      <xdr:col>6</xdr:col>
      <xdr:colOff>482600</xdr:colOff>
      <xdr:row>1054</xdr:row>
      <xdr:rowOff>228600</xdr:rowOff>
    </xdr:to>
    <xdr:sp macro="" textlink="">
      <xdr:nvSpPr>
        <xdr:cNvPr id="617" name="四角形: 角を丸くする 616">
          <a:extLst>
            <a:ext uri="{FF2B5EF4-FFF2-40B4-BE49-F238E27FC236}">
              <a16:creationId xmlns:a16="http://schemas.microsoft.com/office/drawing/2014/main" id="{2C579C08-027F-4008-A34A-2D98E04CB7ED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1054</xdr:row>
      <xdr:rowOff>38100</xdr:rowOff>
    </xdr:from>
    <xdr:to>
      <xdr:col>7</xdr:col>
      <xdr:colOff>463550</xdr:colOff>
      <xdr:row>1054</xdr:row>
      <xdr:rowOff>228600</xdr:rowOff>
    </xdr:to>
    <xdr:sp macro="" textlink="">
      <xdr:nvSpPr>
        <xdr:cNvPr id="618" name="四角形: 角を丸くする 617">
          <a:extLst>
            <a:ext uri="{FF2B5EF4-FFF2-40B4-BE49-F238E27FC236}">
              <a16:creationId xmlns:a16="http://schemas.microsoft.com/office/drawing/2014/main" id="{F7831C1A-2836-4761-B8D0-E0699AF6F055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1055</xdr:row>
      <xdr:rowOff>39687</xdr:rowOff>
    </xdr:from>
    <xdr:to>
      <xdr:col>7</xdr:col>
      <xdr:colOff>469900</xdr:colOff>
      <xdr:row>1055</xdr:row>
      <xdr:rowOff>230187</xdr:rowOff>
    </xdr:to>
    <xdr:sp macro="" textlink="">
      <xdr:nvSpPr>
        <xdr:cNvPr id="619" name="四角形: 角を丸くする 618">
          <a:extLst>
            <a:ext uri="{FF2B5EF4-FFF2-40B4-BE49-F238E27FC236}">
              <a16:creationId xmlns:a16="http://schemas.microsoft.com/office/drawing/2014/main" id="{0BF6FF34-6334-4294-B7B3-9F2993DAE2BD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1055</xdr:row>
      <xdr:rowOff>39687</xdr:rowOff>
    </xdr:from>
    <xdr:to>
      <xdr:col>6</xdr:col>
      <xdr:colOff>480217</xdr:colOff>
      <xdr:row>1055</xdr:row>
      <xdr:rowOff>230187</xdr:rowOff>
    </xdr:to>
    <xdr:sp macro="" textlink="">
      <xdr:nvSpPr>
        <xdr:cNvPr id="620" name="四角形: 角を丸くする 619">
          <a:extLst>
            <a:ext uri="{FF2B5EF4-FFF2-40B4-BE49-F238E27FC236}">
              <a16:creationId xmlns:a16="http://schemas.microsoft.com/office/drawing/2014/main" id="{B25FF668-9A22-4469-8CDA-557EF4312EB9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1055</xdr:row>
      <xdr:rowOff>39687</xdr:rowOff>
    </xdr:from>
    <xdr:to>
      <xdr:col>5</xdr:col>
      <xdr:colOff>472279</xdr:colOff>
      <xdr:row>1055</xdr:row>
      <xdr:rowOff>230187</xdr:rowOff>
    </xdr:to>
    <xdr:sp macro="" textlink="">
      <xdr:nvSpPr>
        <xdr:cNvPr id="621" name="四角形: 角を丸くする 620">
          <a:extLst>
            <a:ext uri="{FF2B5EF4-FFF2-40B4-BE49-F238E27FC236}">
              <a16:creationId xmlns:a16="http://schemas.microsoft.com/office/drawing/2014/main" id="{98EC985C-9899-4222-AB38-F730F95A363B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1055</xdr:row>
      <xdr:rowOff>39687</xdr:rowOff>
    </xdr:from>
    <xdr:to>
      <xdr:col>4</xdr:col>
      <xdr:colOff>773112</xdr:colOff>
      <xdr:row>1055</xdr:row>
      <xdr:rowOff>230187</xdr:rowOff>
    </xdr:to>
    <xdr:sp macro="" textlink="">
      <xdr:nvSpPr>
        <xdr:cNvPr id="622" name="四角形: 角を丸くする 621">
          <a:extLst>
            <a:ext uri="{FF2B5EF4-FFF2-40B4-BE49-F238E27FC236}">
              <a16:creationId xmlns:a16="http://schemas.microsoft.com/office/drawing/2014/main" id="{E65B8A6C-EBDD-415D-BA29-EF7E43720D30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1055</xdr:row>
      <xdr:rowOff>39687</xdr:rowOff>
    </xdr:from>
    <xdr:to>
      <xdr:col>3</xdr:col>
      <xdr:colOff>773112</xdr:colOff>
      <xdr:row>1055</xdr:row>
      <xdr:rowOff>230187</xdr:rowOff>
    </xdr:to>
    <xdr:sp macro="" textlink="">
      <xdr:nvSpPr>
        <xdr:cNvPr id="623" name="四角形: 角を丸くする 622">
          <a:extLst>
            <a:ext uri="{FF2B5EF4-FFF2-40B4-BE49-F238E27FC236}">
              <a16:creationId xmlns:a16="http://schemas.microsoft.com/office/drawing/2014/main" id="{F29A062C-4A32-4E6E-82CF-B5B409EF026E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1031</xdr:row>
      <xdr:rowOff>95250</xdr:rowOff>
    </xdr:from>
    <xdr:to>
      <xdr:col>7</xdr:col>
      <xdr:colOff>234950</xdr:colOff>
      <xdr:row>1031</xdr:row>
      <xdr:rowOff>95250</xdr:rowOff>
    </xdr:to>
    <xdr:cxnSp macro="">
      <xdr:nvCxnSpPr>
        <xdr:cNvPr id="624" name="直線矢印コネクタ 623">
          <a:extLst>
            <a:ext uri="{FF2B5EF4-FFF2-40B4-BE49-F238E27FC236}">
              <a16:creationId xmlns:a16="http://schemas.microsoft.com/office/drawing/2014/main" id="{1657E4FF-DC28-46FF-99FF-8093A57BDA86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1054</xdr:row>
      <xdr:rowOff>38100</xdr:rowOff>
    </xdr:from>
    <xdr:to>
      <xdr:col>3</xdr:col>
      <xdr:colOff>774700</xdr:colOff>
      <xdr:row>1054</xdr:row>
      <xdr:rowOff>228600</xdr:rowOff>
    </xdr:to>
    <xdr:sp macro="" textlink="">
      <xdr:nvSpPr>
        <xdr:cNvPr id="625" name="四角形: 角を丸くする 624">
          <a:extLst>
            <a:ext uri="{FF2B5EF4-FFF2-40B4-BE49-F238E27FC236}">
              <a16:creationId xmlns:a16="http://schemas.microsoft.com/office/drawing/2014/main" id="{B9B13AFB-F6DF-4E0C-BD3C-8CC9097A8CA9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1054</xdr:row>
      <xdr:rowOff>38100</xdr:rowOff>
    </xdr:from>
    <xdr:to>
      <xdr:col>4</xdr:col>
      <xdr:colOff>781050</xdr:colOff>
      <xdr:row>1054</xdr:row>
      <xdr:rowOff>228600</xdr:rowOff>
    </xdr:to>
    <xdr:sp macro="" textlink="">
      <xdr:nvSpPr>
        <xdr:cNvPr id="626" name="四角形: 角を丸くする 625">
          <a:extLst>
            <a:ext uri="{FF2B5EF4-FFF2-40B4-BE49-F238E27FC236}">
              <a16:creationId xmlns:a16="http://schemas.microsoft.com/office/drawing/2014/main" id="{D366E8E7-D859-4D1E-A0B1-3E744B730213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1054</xdr:row>
      <xdr:rowOff>38100</xdr:rowOff>
    </xdr:from>
    <xdr:to>
      <xdr:col>5</xdr:col>
      <xdr:colOff>781050</xdr:colOff>
      <xdr:row>1054</xdr:row>
      <xdr:rowOff>228600</xdr:rowOff>
    </xdr:to>
    <xdr:sp macro="" textlink="">
      <xdr:nvSpPr>
        <xdr:cNvPr id="627" name="四角形: 角を丸くする 626">
          <a:extLst>
            <a:ext uri="{FF2B5EF4-FFF2-40B4-BE49-F238E27FC236}">
              <a16:creationId xmlns:a16="http://schemas.microsoft.com/office/drawing/2014/main" id="{B153E519-23FB-442F-B117-46133482D148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1054</xdr:row>
      <xdr:rowOff>38100</xdr:rowOff>
    </xdr:from>
    <xdr:to>
      <xdr:col>6</xdr:col>
      <xdr:colOff>482600</xdr:colOff>
      <xdr:row>1054</xdr:row>
      <xdr:rowOff>228600</xdr:rowOff>
    </xdr:to>
    <xdr:sp macro="" textlink="">
      <xdr:nvSpPr>
        <xdr:cNvPr id="628" name="四角形: 角を丸くする 627">
          <a:extLst>
            <a:ext uri="{FF2B5EF4-FFF2-40B4-BE49-F238E27FC236}">
              <a16:creationId xmlns:a16="http://schemas.microsoft.com/office/drawing/2014/main" id="{95A8A592-5B1A-494E-9352-A8291B08B5F3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1054</xdr:row>
      <xdr:rowOff>38100</xdr:rowOff>
    </xdr:from>
    <xdr:to>
      <xdr:col>7</xdr:col>
      <xdr:colOff>463550</xdr:colOff>
      <xdr:row>1054</xdr:row>
      <xdr:rowOff>228600</xdr:rowOff>
    </xdr:to>
    <xdr:sp macro="" textlink="">
      <xdr:nvSpPr>
        <xdr:cNvPr id="629" name="四角形: 角を丸くする 628">
          <a:extLst>
            <a:ext uri="{FF2B5EF4-FFF2-40B4-BE49-F238E27FC236}">
              <a16:creationId xmlns:a16="http://schemas.microsoft.com/office/drawing/2014/main" id="{5560170F-2F73-4365-B54A-E3B68A417F3B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1055</xdr:row>
      <xdr:rowOff>39687</xdr:rowOff>
    </xdr:from>
    <xdr:to>
      <xdr:col>7</xdr:col>
      <xdr:colOff>469900</xdr:colOff>
      <xdr:row>1055</xdr:row>
      <xdr:rowOff>230187</xdr:rowOff>
    </xdr:to>
    <xdr:sp macro="" textlink="">
      <xdr:nvSpPr>
        <xdr:cNvPr id="630" name="四角形: 角を丸くする 629">
          <a:extLst>
            <a:ext uri="{FF2B5EF4-FFF2-40B4-BE49-F238E27FC236}">
              <a16:creationId xmlns:a16="http://schemas.microsoft.com/office/drawing/2014/main" id="{10290C06-A988-461C-BDE8-3AC4425F33B0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1055</xdr:row>
      <xdr:rowOff>39687</xdr:rowOff>
    </xdr:from>
    <xdr:to>
      <xdr:col>6</xdr:col>
      <xdr:colOff>480217</xdr:colOff>
      <xdr:row>1055</xdr:row>
      <xdr:rowOff>230187</xdr:rowOff>
    </xdr:to>
    <xdr:sp macro="" textlink="">
      <xdr:nvSpPr>
        <xdr:cNvPr id="631" name="四角形: 角を丸くする 630">
          <a:extLst>
            <a:ext uri="{FF2B5EF4-FFF2-40B4-BE49-F238E27FC236}">
              <a16:creationId xmlns:a16="http://schemas.microsoft.com/office/drawing/2014/main" id="{AAA74242-921F-4842-96D3-EB6A3CA73419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1055</xdr:row>
      <xdr:rowOff>39687</xdr:rowOff>
    </xdr:from>
    <xdr:to>
      <xdr:col>5</xdr:col>
      <xdr:colOff>472279</xdr:colOff>
      <xdr:row>1055</xdr:row>
      <xdr:rowOff>230187</xdr:rowOff>
    </xdr:to>
    <xdr:sp macro="" textlink="">
      <xdr:nvSpPr>
        <xdr:cNvPr id="632" name="四角形: 角を丸くする 631">
          <a:extLst>
            <a:ext uri="{FF2B5EF4-FFF2-40B4-BE49-F238E27FC236}">
              <a16:creationId xmlns:a16="http://schemas.microsoft.com/office/drawing/2014/main" id="{FAC3E10E-435A-4F50-B7DE-4081E3D42B8F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1055</xdr:row>
      <xdr:rowOff>39687</xdr:rowOff>
    </xdr:from>
    <xdr:to>
      <xdr:col>4</xdr:col>
      <xdr:colOff>773112</xdr:colOff>
      <xdr:row>1055</xdr:row>
      <xdr:rowOff>230187</xdr:rowOff>
    </xdr:to>
    <xdr:sp macro="" textlink="">
      <xdr:nvSpPr>
        <xdr:cNvPr id="633" name="四角形: 角を丸くする 632">
          <a:extLst>
            <a:ext uri="{FF2B5EF4-FFF2-40B4-BE49-F238E27FC236}">
              <a16:creationId xmlns:a16="http://schemas.microsoft.com/office/drawing/2014/main" id="{5F5DCA2C-C9C0-4D94-B4E2-BBB3E3BED015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1055</xdr:row>
      <xdr:rowOff>39687</xdr:rowOff>
    </xdr:from>
    <xdr:to>
      <xdr:col>3</xdr:col>
      <xdr:colOff>773112</xdr:colOff>
      <xdr:row>1055</xdr:row>
      <xdr:rowOff>230187</xdr:rowOff>
    </xdr:to>
    <xdr:sp macro="" textlink="">
      <xdr:nvSpPr>
        <xdr:cNvPr id="634" name="四角形: 角を丸くする 633">
          <a:extLst>
            <a:ext uri="{FF2B5EF4-FFF2-40B4-BE49-F238E27FC236}">
              <a16:creationId xmlns:a16="http://schemas.microsoft.com/office/drawing/2014/main" id="{E1F52946-5FD8-494C-9B94-393F9B2D7DB2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1037</xdr:row>
      <xdr:rowOff>139700</xdr:rowOff>
    </xdr:from>
    <xdr:to>
      <xdr:col>0</xdr:col>
      <xdr:colOff>222250</xdr:colOff>
      <xdr:row>1038</xdr:row>
      <xdr:rowOff>139700</xdr:rowOff>
    </xdr:to>
    <xdr:cxnSp macro="">
      <xdr:nvCxnSpPr>
        <xdr:cNvPr id="635" name="直線矢印コネクタ 634">
          <a:extLst>
            <a:ext uri="{FF2B5EF4-FFF2-40B4-BE49-F238E27FC236}">
              <a16:creationId xmlns:a16="http://schemas.microsoft.com/office/drawing/2014/main" id="{3BC32DCF-ED48-41FF-BA2C-77D96FDA1DA0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1069</xdr:row>
      <xdr:rowOff>95250</xdr:rowOff>
    </xdr:from>
    <xdr:to>
      <xdr:col>7</xdr:col>
      <xdr:colOff>234950</xdr:colOff>
      <xdr:row>1069</xdr:row>
      <xdr:rowOff>95250</xdr:rowOff>
    </xdr:to>
    <xdr:cxnSp macro="">
      <xdr:nvCxnSpPr>
        <xdr:cNvPr id="636" name="直線矢印コネクタ 635">
          <a:extLst>
            <a:ext uri="{FF2B5EF4-FFF2-40B4-BE49-F238E27FC236}">
              <a16:creationId xmlns:a16="http://schemas.microsoft.com/office/drawing/2014/main" id="{991F0597-0679-43A1-8D2F-F81DFFD09FF5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1092</xdr:row>
      <xdr:rowOff>38100</xdr:rowOff>
    </xdr:from>
    <xdr:to>
      <xdr:col>3</xdr:col>
      <xdr:colOff>774700</xdr:colOff>
      <xdr:row>1092</xdr:row>
      <xdr:rowOff>228600</xdr:rowOff>
    </xdr:to>
    <xdr:sp macro="" textlink="">
      <xdr:nvSpPr>
        <xdr:cNvPr id="637" name="四角形: 角を丸くする 636">
          <a:extLst>
            <a:ext uri="{FF2B5EF4-FFF2-40B4-BE49-F238E27FC236}">
              <a16:creationId xmlns:a16="http://schemas.microsoft.com/office/drawing/2014/main" id="{8D929CE3-2FCB-4609-AA14-3B571F605D8C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1092</xdr:row>
      <xdr:rowOff>38100</xdr:rowOff>
    </xdr:from>
    <xdr:to>
      <xdr:col>4</xdr:col>
      <xdr:colOff>781050</xdr:colOff>
      <xdr:row>1092</xdr:row>
      <xdr:rowOff>228600</xdr:rowOff>
    </xdr:to>
    <xdr:sp macro="" textlink="">
      <xdr:nvSpPr>
        <xdr:cNvPr id="638" name="四角形: 角を丸くする 637">
          <a:extLst>
            <a:ext uri="{FF2B5EF4-FFF2-40B4-BE49-F238E27FC236}">
              <a16:creationId xmlns:a16="http://schemas.microsoft.com/office/drawing/2014/main" id="{5B98ECF5-FFD2-4AC6-8B28-5B92BE38C5CB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1092</xdr:row>
      <xdr:rowOff>38100</xdr:rowOff>
    </xdr:from>
    <xdr:to>
      <xdr:col>5</xdr:col>
      <xdr:colOff>781050</xdr:colOff>
      <xdr:row>1092</xdr:row>
      <xdr:rowOff>228600</xdr:rowOff>
    </xdr:to>
    <xdr:sp macro="" textlink="">
      <xdr:nvSpPr>
        <xdr:cNvPr id="639" name="四角形: 角を丸くする 638">
          <a:extLst>
            <a:ext uri="{FF2B5EF4-FFF2-40B4-BE49-F238E27FC236}">
              <a16:creationId xmlns:a16="http://schemas.microsoft.com/office/drawing/2014/main" id="{3A64AE9B-7262-42D1-9C3F-D004EA618D4A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1092</xdr:row>
      <xdr:rowOff>38100</xdr:rowOff>
    </xdr:from>
    <xdr:to>
      <xdr:col>6</xdr:col>
      <xdr:colOff>482600</xdr:colOff>
      <xdr:row>1092</xdr:row>
      <xdr:rowOff>228600</xdr:rowOff>
    </xdr:to>
    <xdr:sp macro="" textlink="">
      <xdr:nvSpPr>
        <xdr:cNvPr id="640" name="四角形: 角を丸くする 639">
          <a:extLst>
            <a:ext uri="{FF2B5EF4-FFF2-40B4-BE49-F238E27FC236}">
              <a16:creationId xmlns:a16="http://schemas.microsoft.com/office/drawing/2014/main" id="{6C45D534-CE84-4F0F-8692-6D6144B409DC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1092</xdr:row>
      <xdr:rowOff>38100</xdr:rowOff>
    </xdr:from>
    <xdr:to>
      <xdr:col>7</xdr:col>
      <xdr:colOff>463550</xdr:colOff>
      <xdr:row>1092</xdr:row>
      <xdr:rowOff>228600</xdr:rowOff>
    </xdr:to>
    <xdr:sp macro="" textlink="">
      <xdr:nvSpPr>
        <xdr:cNvPr id="641" name="四角形: 角を丸くする 640">
          <a:extLst>
            <a:ext uri="{FF2B5EF4-FFF2-40B4-BE49-F238E27FC236}">
              <a16:creationId xmlns:a16="http://schemas.microsoft.com/office/drawing/2014/main" id="{774437ED-A193-4E8F-914D-E126FCA2EC7A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1093</xdr:row>
      <xdr:rowOff>39687</xdr:rowOff>
    </xdr:from>
    <xdr:to>
      <xdr:col>7</xdr:col>
      <xdr:colOff>469900</xdr:colOff>
      <xdr:row>1093</xdr:row>
      <xdr:rowOff>230187</xdr:rowOff>
    </xdr:to>
    <xdr:sp macro="" textlink="">
      <xdr:nvSpPr>
        <xdr:cNvPr id="642" name="四角形: 角を丸くする 641">
          <a:extLst>
            <a:ext uri="{FF2B5EF4-FFF2-40B4-BE49-F238E27FC236}">
              <a16:creationId xmlns:a16="http://schemas.microsoft.com/office/drawing/2014/main" id="{C93892BF-31F4-4F8C-A096-8E6F56B84465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1093</xdr:row>
      <xdr:rowOff>39687</xdr:rowOff>
    </xdr:from>
    <xdr:to>
      <xdr:col>6</xdr:col>
      <xdr:colOff>480217</xdr:colOff>
      <xdr:row>1093</xdr:row>
      <xdr:rowOff>230187</xdr:rowOff>
    </xdr:to>
    <xdr:sp macro="" textlink="">
      <xdr:nvSpPr>
        <xdr:cNvPr id="643" name="四角形: 角を丸くする 642">
          <a:extLst>
            <a:ext uri="{FF2B5EF4-FFF2-40B4-BE49-F238E27FC236}">
              <a16:creationId xmlns:a16="http://schemas.microsoft.com/office/drawing/2014/main" id="{F8228E10-EE9B-4B72-AA2E-9DDB54BC59C6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1093</xdr:row>
      <xdr:rowOff>39687</xdr:rowOff>
    </xdr:from>
    <xdr:to>
      <xdr:col>5</xdr:col>
      <xdr:colOff>472279</xdr:colOff>
      <xdr:row>1093</xdr:row>
      <xdr:rowOff>230187</xdr:rowOff>
    </xdr:to>
    <xdr:sp macro="" textlink="">
      <xdr:nvSpPr>
        <xdr:cNvPr id="644" name="四角形: 角を丸くする 643">
          <a:extLst>
            <a:ext uri="{FF2B5EF4-FFF2-40B4-BE49-F238E27FC236}">
              <a16:creationId xmlns:a16="http://schemas.microsoft.com/office/drawing/2014/main" id="{13BAD2A6-484F-4BD2-BD06-1D28DA41298F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1093</xdr:row>
      <xdr:rowOff>39687</xdr:rowOff>
    </xdr:from>
    <xdr:to>
      <xdr:col>4</xdr:col>
      <xdr:colOff>773112</xdr:colOff>
      <xdr:row>1093</xdr:row>
      <xdr:rowOff>230187</xdr:rowOff>
    </xdr:to>
    <xdr:sp macro="" textlink="">
      <xdr:nvSpPr>
        <xdr:cNvPr id="645" name="四角形: 角を丸くする 644">
          <a:extLst>
            <a:ext uri="{FF2B5EF4-FFF2-40B4-BE49-F238E27FC236}">
              <a16:creationId xmlns:a16="http://schemas.microsoft.com/office/drawing/2014/main" id="{B2E84348-4F61-482E-9BC2-934EE1021AAC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1093</xdr:row>
      <xdr:rowOff>39687</xdr:rowOff>
    </xdr:from>
    <xdr:to>
      <xdr:col>3</xdr:col>
      <xdr:colOff>773112</xdr:colOff>
      <xdr:row>1093</xdr:row>
      <xdr:rowOff>230187</xdr:rowOff>
    </xdr:to>
    <xdr:sp macro="" textlink="">
      <xdr:nvSpPr>
        <xdr:cNvPr id="646" name="四角形: 角を丸くする 645">
          <a:extLst>
            <a:ext uri="{FF2B5EF4-FFF2-40B4-BE49-F238E27FC236}">
              <a16:creationId xmlns:a16="http://schemas.microsoft.com/office/drawing/2014/main" id="{D26A5DC7-022C-47A2-BDA2-0ED08B4A61AA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730250</xdr:colOff>
      <xdr:row>1069</xdr:row>
      <xdr:rowOff>95250</xdr:rowOff>
    </xdr:from>
    <xdr:to>
      <xdr:col>7</xdr:col>
      <xdr:colOff>234950</xdr:colOff>
      <xdr:row>1069</xdr:row>
      <xdr:rowOff>95250</xdr:rowOff>
    </xdr:to>
    <xdr:cxnSp macro="">
      <xdr:nvCxnSpPr>
        <xdr:cNvPr id="647" name="直線矢印コネクタ 646">
          <a:extLst>
            <a:ext uri="{FF2B5EF4-FFF2-40B4-BE49-F238E27FC236}">
              <a16:creationId xmlns:a16="http://schemas.microsoft.com/office/drawing/2014/main" id="{CDFE06AB-7FCB-410A-9279-0FD8EC67C18D}"/>
            </a:ext>
          </a:extLst>
        </xdr:cNvPr>
        <xdr:cNvCxnSpPr/>
      </xdr:nvCxnSpPr>
      <xdr:spPr>
        <a:xfrm>
          <a:off x="2679700" y="207264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1092</xdr:row>
      <xdr:rowOff>38100</xdr:rowOff>
    </xdr:from>
    <xdr:to>
      <xdr:col>3</xdr:col>
      <xdr:colOff>774700</xdr:colOff>
      <xdr:row>1092</xdr:row>
      <xdr:rowOff>228600</xdr:rowOff>
    </xdr:to>
    <xdr:sp macro="" textlink="">
      <xdr:nvSpPr>
        <xdr:cNvPr id="648" name="四角形: 角を丸くする 647">
          <a:extLst>
            <a:ext uri="{FF2B5EF4-FFF2-40B4-BE49-F238E27FC236}">
              <a16:creationId xmlns:a16="http://schemas.microsoft.com/office/drawing/2014/main" id="{1CF57666-53AE-428E-B1AF-C11EA88E6511}"/>
            </a:ext>
          </a:extLst>
        </xdr:cNvPr>
        <xdr:cNvSpPr/>
      </xdr:nvSpPr>
      <xdr:spPr>
        <a:xfrm>
          <a:off x="23622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1092</xdr:row>
      <xdr:rowOff>38100</xdr:rowOff>
    </xdr:from>
    <xdr:to>
      <xdr:col>4</xdr:col>
      <xdr:colOff>781050</xdr:colOff>
      <xdr:row>1092</xdr:row>
      <xdr:rowOff>228600</xdr:rowOff>
    </xdr:to>
    <xdr:sp macro="" textlink="">
      <xdr:nvSpPr>
        <xdr:cNvPr id="649" name="四角形: 角を丸くする 648">
          <a:extLst>
            <a:ext uri="{FF2B5EF4-FFF2-40B4-BE49-F238E27FC236}">
              <a16:creationId xmlns:a16="http://schemas.microsoft.com/office/drawing/2014/main" id="{69891447-97F0-4BCF-BEA8-A11948C8652E}"/>
            </a:ext>
          </a:extLst>
        </xdr:cNvPr>
        <xdr:cNvSpPr/>
      </xdr:nvSpPr>
      <xdr:spPr>
        <a:xfrm>
          <a:off x="331470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1092</xdr:row>
      <xdr:rowOff>38100</xdr:rowOff>
    </xdr:from>
    <xdr:to>
      <xdr:col>5</xdr:col>
      <xdr:colOff>781050</xdr:colOff>
      <xdr:row>1092</xdr:row>
      <xdr:rowOff>228600</xdr:rowOff>
    </xdr:to>
    <xdr:sp macro="" textlink="">
      <xdr:nvSpPr>
        <xdr:cNvPr id="650" name="四角形: 角を丸くする 649">
          <a:extLst>
            <a:ext uri="{FF2B5EF4-FFF2-40B4-BE49-F238E27FC236}">
              <a16:creationId xmlns:a16="http://schemas.microsoft.com/office/drawing/2014/main" id="{1C933AE3-E7CB-4ECE-952E-2A4E6D0F9D88}"/>
            </a:ext>
          </a:extLst>
        </xdr:cNvPr>
        <xdr:cNvSpPr/>
      </xdr:nvSpPr>
      <xdr:spPr>
        <a:xfrm>
          <a:off x="42608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1092</xdr:row>
      <xdr:rowOff>38100</xdr:rowOff>
    </xdr:from>
    <xdr:to>
      <xdr:col>6</xdr:col>
      <xdr:colOff>482600</xdr:colOff>
      <xdr:row>1092</xdr:row>
      <xdr:rowOff>228600</xdr:rowOff>
    </xdr:to>
    <xdr:sp macro="" textlink="">
      <xdr:nvSpPr>
        <xdr:cNvPr id="651" name="四角形: 角を丸くする 650">
          <a:extLst>
            <a:ext uri="{FF2B5EF4-FFF2-40B4-BE49-F238E27FC236}">
              <a16:creationId xmlns:a16="http://schemas.microsoft.com/office/drawing/2014/main" id="{1AB4E3B3-91D3-457C-AA16-33AE4FFA55F7}"/>
            </a:ext>
          </a:extLst>
        </xdr:cNvPr>
        <xdr:cNvSpPr/>
      </xdr:nvSpPr>
      <xdr:spPr>
        <a:xfrm>
          <a:off x="49085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1092</xdr:row>
      <xdr:rowOff>38100</xdr:rowOff>
    </xdr:from>
    <xdr:to>
      <xdr:col>7</xdr:col>
      <xdr:colOff>463550</xdr:colOff>
      <xdr:row>1092</xdr:row>
      <xdr:rowOff>228600</xdr:rowOff>
    </xdr:to>
    <xdr:sp macro="" textlink="">
      <xdr:nvSpPr>
        <xdr:cNvPr id="652" name="四角形: 角を丸くする 651">
          <a:extLst>
            <a:ext uri="{FF2B5EF4-FFF2-40B4-BE49-F238E27FC236}">
              <a16:creationId xmlns:a16="http://schemas.microsoft.com/office/drawing/2014/main" id="{76C9F8B5-678B-4B28-A26B-7F4E90277A93}"/>
            </a:ext>
          </a:extLst>
        </xdr:cNvPr>
        <xdr:cNvSpPr/>
      </xdr:nvSpPr>
      <xdr:spPr>
        <a:xfrm>
          <a:off x="5835650" y="26555700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1093</xdr:row>
      <xdr:rowOff>39687</xdr:rowOff>
    </xdr:from>
    <xdr:to>
      <xdr:col>7</xdr:col>
      <xdr:colOff>469900</xdr:colOff>
      <xdr:row>1093</xdr:row>
      <xdr:rowOff>230187</xdr:rowOff>
    </xdr:to>
    <xdr:sp macro="" textlink="">
      <xdr:nvSpPr>
        <xdr:cNvPr id="653" name="四角形: 角を丸くする 652">
          <a:extLst>
            <a:ext uri="{FF2B5EF4-FFF2-40B4-BE49-F238E27FC236}">
              <a16:creationId xmlns:a16="http://schemas.microsoft.com/office/drawing/2014/main" id="{025003C8-C056-423F-A5A3-31F50D82C5E6}"/>
            </a:ext>
          </a:extLst>
        </xdr:cNvPr>
        <xdr:cNvSpPr/>
      </xdr:nvSpPr>
      <xdr:spPr>
        <a:xfrm>
          <a:off x="5842000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1093</xdr:row>
      <xdr:rowOff>39687</xdr:rowOff>
    </xdr:from>
    <xdr:to>
      <xdr:col>6</xdr:col>
      <xdr:colOff>480217</xdr:colOff>
      <xdr:row>1093</xdr:row>
      <xdr:rowOff>230187</xdr:rowOff>
    </xdr:to>
    <xdr:sp macro="" textlink="">
      <xdr:nvSpPr>
        <xdr:cNvPr id="654" name="四角形: 角を丸くする 653">
          <a:extLst>
            <a:ext uri="{FF2B5EF4-FFF2-40B4-BE49-F238E27FC236}">
              <a16:creationId xmlns:a16="http://schemas.microsoft.com/office/drawing/2014/main" id="{0EC5822D-A5D9-484E-AA20-1A2BB16CB5C1}"/>
            </a:ext>
          </a:extLst>
        </xdr:cNvPr>
        <xdr:cNvSpPr/>
      </xdr:nvSpPr>
      <xdr:spPr>
        <a:xfrm>
          <a:off x="4906167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1093</xdr:row>
      <xdr:rowOff>39687</xdr:rowOff>
    </xdr:from>
    <xdr:to>
      <xdr:col>5</xdr:col>
      <xdr:colOff>472279</xdr:colOff>
      <xdr:row>1093</xdr:row>
      <xdr:rowOff>230187</xdr:rowOff>
    </xdr:to>
    <xdr:sp macro="" textlink="">
      <xdr:nvSpPr>
        <xdr:cNvPr id="655" name="四角形: 角を丸くする 654">
          <a:extLst>
            <a:ext uri="{FF2B5EF4-FFF2-40B4-BE49-F238E27FC236}">
              <a16:creationId xmlns:a16="http://schemas.microsoft.com/office/drawing/2014/main" id="{9E011443-1E77-4BF3-8066-09FE55A13A01}"/>
            </a:ext>
          </a:extLst>
        </xdr:cNvPr>
        <xdr:cNvSpPr/>
      </xdr:nvSpPr>
      <xdr:spPr>
        <a:xfrm>
          <a:off x="3952079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1093</xdr:row>
      <xdr:rowOff>39687</xdr:rowOff>
    </xdr:from>
    <xdr:to>
      <xdr:col>4</xdr:col>
      <xdr:colOff>773112</xdr:colOff>
      <xdr:row>1093</xdr:row>
      <xdr:rowOff>230187</xdr:rowOff>
    </xdr:to>
    <xdr:sp macro="" textlink="">
      <xdr:nvSpPr>
        <xdr:cNvPr id="656" name="四角形: 角を丸くする 655">
          <a:extLst>
            <a:ext uri="{FF2B5EF4-FFF2-40B4-BE49-F238E27FC236}">
              <a16:creationId xmlns:a16="http://schemas.microsoft.com/office/drawing/2014/main" id="{5ABFAC9A-0B0D-4DC6-8515-E4E0EF0FD9C8}"/>
            </a:ext>
          </a:extLst>
        </xdr:cNvPr>
        <xdr:cNvSpPr/>
      </xdr:nvSpPr>
      <xdr:spPr>
        <a:xfrm>
          <a:off x="330676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1093</xdr:row>
      <xdr:rowOff>39687</xdr:rowOff>
    </xdr:from>
    <xdr:to>
      <xdr:col>3</xdr:col>
      <xdr:colOff>773112</xdr:colOff>
      <xdr:row>1093</xdr:row>
      <xdr:rowOff>230187</xdr:rowOff>
    </xdr:to>
    <xdr:sp macro="" textlink="">
      <xdr:nvSpPr>
        <xdr:cNvPr id="657" name="四角形: 角を丸くする 656">
          <a:extLst>
            <a:ext uri="{FF2B5EF4-FFF2-40B4-BE49-F238E27FC236}">
              <a16:creationId xmlns:a16="http://schemas.microsoft.com/office/drawing/2014/main" id="{BED1A3F0-C455-4E5D-8A80-81F50E845192}"/>
            </a:ext>
          </a:extLst>
        </xdr:cNvPr>
        <xdr:cNvSpPr/>
      </xdr:nvSpPr>
      <xdr:spPr>
        <a:xfrm>
          <a:off x="2360612" y="2683033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222250</xdr:colOff>
      <xdr:row>1075</xdr:row>
      <xdr:rowOff>139700</xdr:rowOff>
    </xdr:from>
    <xdr:to>
      <xdr:col>0</xdr:col>
      <xdr:colOff>222250</xdr:colOff>
      <xdr:row>1076</xdr:row>
      <xdr:rowOff>139700</xdr:rowOff>
    </xdr:to>
    <xdr:cxnSp macro="">
      <xdr:nvCxnSpPr>
        <xdr:cNvPr id="658" name="直線矢印コネクタ 657">
          <a:extLst>
            <a:ext uri="{FF2B5EF4-FFF2-40B4-BE49-F238E27FC236}">
              <a16:creationId xmlns:a16="http://schemas.microsoft.com/office/drawing/2014/main" id="{2C15E841-5365-4085-AF11-DF01E54700ED}"/>
            </a:ext>
          </a:extLst>
        </xdr:cNvPr>
        <xdr:cNvCxnSpPr/>
      </xdr:nvCxnSpPr>
      <xdr:spPr>
        <a:xfrm>
          <a:off x="222250" y="221805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91CD0-EA31-4317-96AE-DDE67CC2C999}">
  <dimension ref="A1:O1102"/>
  <sheetViews>
    <sheetView tabSelected="1" zoomScaleNormal="100" workbookViewId="0">
      <selection activeCell="E8" sqref="E8:E9"/>
    </sheetView>
  </sheetViews>
  <sheetFormatPr defaultRowHeight="15" x14ac:dyDescent="0.55000000000000004"/>
  <cols>
    <col min="1" max="1" width="5.9140625" style="1" customWidth="1"/>
    <col min="2" max="2" width="5.6640625" style="1" customWidth="1"/>
    <col min="3" max="3" width="14" style="1" customWidth="1"/>
    <col min="4" max="8" width="12.4140625" style="1" customWidth="1"/>
    <col min="9" max="9" width="19.25" style="3" customWidth="1"/>
    <col min="10" max="12" width="10.9140625" style="3" customWidth="1"/>
    <col min="13" max="13" width="8.6640625" style="1" customWidth="1"/>
    <col min="14" max="15" width="0" style="1" hidden="1" customWidth="1"/>
    <col min="16" max="16384" width="8.6640625" style="1"/>
  </cols>
  <sheetData>
    <row r="1" spans="1:15" ht="26.5" x14ac:dyDescent="0.55000000000000004">
      <c r="B1" s="17" t="s">
        <v>0</v>
      </c>
      <c r="F1" s="1" t="s">
        <v>1</v>
      </c>
      <c r="J1" s="4" t="s">
        <v>2</v>
      </c>
      <c r="K1" s="4" t="s">
        <v>54</v>
      </c>
      <c r="L1" s="4" t="s">
        <v>4</v>
      </c>
    </row>
    <row r="2" spans="1:15" ht="24" customHeight="1" x14ac:dyDescent="0.55000000000000004">
      <c r="A2" s="18" t="s">
        <v>2</v>
      </c>
      <c r="B2" s="40" t="str">
        <f>IF(J2="","",J2)</f>
        <v/>
      </c>
      <c r="C2" s="41"/>
      <c r="D2" s="42"/>
      <c r="E2" s="13" t="s">
        <v>3</v>
      </c>
      <c r="F2" s="23" t="str">
        <f>IF(K2="","",K2)</f>
        <v/>
      </c>
      <c r="G2" s="7" t="s">
        <v>4</v>
      </c>
      <c r="H2" s="23" t="str">
        <f>IF(L2="","",L2)</f>
        <v/>
      </c>
      <c r="J2" s="30"/>
      <c r="K2" s="31"/>
      <c r="L2" s="31"/>
      <c r="M2" s="22"/>
    </row>
    <row r="3" spans="1:15" x14ac:dyDescent="0.55000000000000004">
      <c r="K3" s="31"/>
      <c r="L3" s="31"/>
      <c r="M3" s="22"/>
      <c r="N3" s="2"/>
      <c r="O3" s="2" t="s">
        <v>23</v>
      </c>
    </row>
    <row r="4" spans="1:15" ht="18" x14ac:dyDescent="0.55000000000000004">
      <c r="A4" s="16" t="s">
        <v>5</v>
      </c>
      <c r="B4" s="16"/>
      <c r="K4" s="31"/>
      <c r="L4" s="31"/>
      <c r="M4" s="22"/>
      <c r="N4" s="2"/>
      <c r="O4" s="2" t="s">
        <v>24</v>
      </c>
    </row>
    <row r="5" spans="1:15" x14ac:dyDescent="0.55000000000000004">
      <c r="A5" s="43" t="s">
        <v>55</v>
      </c>
      <c r="B5" s="46" t="s">
        <v>6</v>
      </c>
      <c r="C5" s="47"/>
      <c r="D5" s="50" t="s">
        <v>51</v>
      </c>
      <c r="E5" s="51"/>
      <c r="F5" s="51"/>
      <c r="G5" s="51"/>
      <c r="H5" s="52"/>
      <c r="K5" s="31"/>
      <c r="L5" s="31"/>
      <c r="M5" s="22"/>
      <c r="N5" s="29" t="s">
        <v>24</v>
      </c>
      <c r="O5" s="2" t="s">
        <v>25</v>
      </c>
    </row>
    <row r="6" spans="1:15" ht="15" customHeight="1" x14ac:dyDescent="0.55000000000000004">
      <c r="A6" s="44"/>
      <c r="B6" s="48"/>
      <c r="C6" s="49"/>
      <c r="D6" s="19" t="s">
        <v>52</v>
      </c>
      <c r="E6" s="20"/>
      <c r="F6" s="20"/>
      <c r="G6" s="20"/>
      <c r="H6" s="21" t="s">
        <v>53</v>
      </c>
      <c r="K6" s="31"/>
      <c r="L6" s="31"/>
      <c r="M6" s="22"/>
      <c r="N6" s="29"/>
      <c r="O6" s="2" t="s">
        <v>26</v>
      </c>
    </row>
    <row r="7" spans="1:15" x14ac:dyDescent="0.55000000000000004">
      <c r="A7" s="44"/>
      <c r="B7" s="34" t="s">
        <v>7</v>
      </c>
      <c r="C7" s="34"/>
      <c r="D7" s="33" t="s">
        <v>58</v>
      </c>
      <c r="E7" s="33" t="s">
        <v>8</v>
      </c>
      <c r="F7" s="33" t="s">
        <v>59</v>
      </c>
      <c r="G7" s="33" t="s">
        <v>9</v>
      </c>
      <c r="H7" s="33" t="s">
        <v>10</v>
      </c>
      <c r="K7" s="31"/>
      <c r="L7" s="31"/>
      <c r="M7" s="22"/>
    </row>
    <row r="8" spans="1:15" ht="25.5" customHeight="1" x14ac:dyDescent="0.55000000000000004">
      <c r="A8" s="44"/>
      <c r="B8" s="34" t="s">
        <v>11</v>
      </c>
      <c r="C8" s="53"/>
      <c r="D8" s="8" t="s">
        <v>32</v>
      </c>
      <c r="E8" s="54" t="s">
        <v>60</v>
      </c>
      <c r="F8" s="54" t="s">
        <v>13</v>
      </c>
      <c r="G8" s="54" t="s">
        <v>31</v>
      </c>
      <c r="H8" s="54" t="s">
        <v>42</v>
      </c>
      <c r="K8" s="31"/>
      <c r="L8" s="31"/>
      <c r="M8" s="22"/>
    </row>
    <row r="9" spans="1:15" ht="25.5" customHeight="1" x14ac:dyDescent="0.55000000000000004">
      <c r="A9" s="44"/>
      <c r="B9" s="34"/>
      <c r="C9" s="53"/>
      <c r="D9" s="9"/>
      <c r="E9" s="55"/>
      <c r="F9" s="55"/>
      <c r="G9" s="55"/>
      <c r="H9" s="55"/>
      <c r="K9" s="31"/>
      <c r="L9" s="31"/>
      <c r="M9" s="22"/>
    </row>
    <row r="10" spans="1:15" x14ac:dyDescent="0.55000000000000004">
      <c r="A10" s="44"/>
      <c r="B10" s="34" t="s">
        <v>12</v>
      </c>
      <c r="C10" s="53"/>
      <c r="D10" s="10" t="s">
        <v>33</v>
      </c>
      <c r="E10" s="10" t="s">
        <v>37</v>
      </c>
      <c r="F10" s="54" t="s">
        <v>56</v>
      </c>
      <c r="G10" s="54" t="s">
        <v>57</v>
      </c>
      <c r="H10" s="57" t="s">
        <v>41</v>
      </c>
      <c r="K10" s="31"/>
      <c r="L10" s="31"/>
      <c r="M10" s="22"/>
    </row>
    <row r="11" spans="1:15" x14ac:dyDescent="0.55000000000000004">
      <c r="A11" s="44"/>
      <c r="B11" s="34"/>
      <c r="C11" s="53"/>
      <c r="D11" s="11" t="s">
        <v>34</v>
      </c>
      <c r="E11" s="11" t="s">
        <v>38</v>
      </c>
      <c r="F11" s="56"/>
      <c r="G11" s="56"/>
      <c r="H11" s="58"/>
      <c r="K11" s="31"/>
      <c r="L11" s="31"/>
      <c r="M11" s="22"/>
    </row>
    <row r="12" spans="1:15" x14ac:dyDescent="0.55000000000000004">
      <c r="A12" s="44"/>
      <c r="B12" s="34"/>
      <c r="C12" s="53"/>
      <c r="D12" s="11" t="s">
        <v>35</v>
      </c>
      <c r="E12" s="11" t="s">
        <v>39</v>
      </c>
      <c r="F12" s="56"/>
      <c r="G12" s="56"/>
      <c r="H12" s="58"/>
      <c r="K12" s="31"/>
      <c r="L12" s="31"/>
      <c r="M12" s="22"/>
    </row>
    <row r="13" spans="1:15" x14ac:dyDescent="0.55000000000000004">
      <c r="A13" s="45"/>
      <c r="B13" s="34"/>
      <c r="C13" s="53"/>
      <c r="D13" s="12" t="s">
        <v>36</v>
      </c>
      <c r="E13" s="12" t="s">
        <v>40</v>
      </c>
      <c r="F13" s="55"/>
      <c r="G13" s="55"/>
      <c r="H13" s="59"/>
      <c r="K13" s="31"/>
      <c r="L13" s="31"/>
      <c r="M13" s="22"/>
    </row>
    <row r="14" spans="1:15" ht="21.5" customHeight="1" x14ac:dyDescent="0.55000000000000004">
      <c r="A14" s="6"/>
      <c r="B14" s="34" t="s">
        <v>14</v>
      </c>
      <c r="C14" s="34"/>
      <c r="D14" s="6" t="s">
        <v>27</v>
      </c>
      <c r="E14" s="6" t="s">
        <v>27</v>
      </c>
      <c r="F14" s="6" t="s">
        <v>27</v>
      </c>
      <c r="G14" s="6" t="s">
        <v>27</v>
      </c>
      <c r="H14" s="6" t="s">
        <v>27</v>
      </c>
      <c r="I14" s="3" t="str">
        <f>IF($A14="","","←可または不可を選択")</f>
        <v/>
      </c>
      <c r="J14" s="27" t="str">
        <f>IF(AND($A14="○",$H14="不可"),"コンタミネーション不可の場合、食事提供ができないため弁当持参となります。ご不明な点があれば大山青年の家にお電話ください。0859-53-8030","")</f>
        <v/>
      </c>
      <c r="K14" s="32"/>
      <c r="L14" s="32"/>
      <c r="M14" s="22"/>
    </row>
    <row r="15" spans="1:15" ht="21.5" customHeight="1" x14ac:dyDescent="0.55000000000000004">
      <c r="A15" s="6"/>
      <c r="B15" s="34" t="s">
        <v>15</v>
      </c>
      <c r="C15" s="34"/>
      <c r="D15" s="6" t="s">
        <v>27</v>
      </c>
      <c r="E15" s="6" t="s">
        <v>27</v>
      </c>
      <c r="F15" s="6" t="s">
        <v>27</v>
      </c>
      <c r="G15" s="6" t="s">
        <v>27</v>
      </c>
      <c r="H15" s="6" t="s">
        <v>27</v>
      </c>
      <c r="I15" s="3" t="str">
        <f t="shared" ref="I15:I21" si="0">IF($A15="","","←可または不可を選択")</f>
        <v/>
      </c>
      <c r="J15" s="27" t="str">
        <f t="shared" ref="J15:J27" si="1">IF(AND($A15="○",$H15="不可"),"コンタミネーション不可の場合、食事提供ができないため弁当持参となります。ご不明な点があれば大山青年の家にお電話ください。0859-53-8030","")</f>
        <v/>
      </c>
      <c r="K15" s="32"/>
      <c r="L15" s="32"/>
      <c r="M15" s="22"/>
    </row>
    <row r="16" spans="1:15" ht="21.5" customHeight="1" x14ac:dyDescent="0.55000000000000004">
      <c r="A16" s="6"/>
      <c r="B16" s="34" t="s">
        <v>16</v>
      </c>
      <c r="C16" s="34"/>
      <c r="D16" s="6" t="s">
        <v>27</v>
      </c>
      <c r="E16" s="6" t="s">
        <v>27</v>
      </c>
      <c r="F16" s="6" t="s">
        <v>27</v>
      </c>
      <c r="G16" s="6" t="s">
        <v>27</v>
      </c>
      <c r="H16" s="6" t="s">
        <v>27</v>
      </c>
      <c r="I16" s="3" t="str">
        <f t="shared" si="0"/>
        <v/>
      </c>
      <c r="J16" s="27" t="str">
        <f t="shared" si="1"/>
        <v/>
      </c>
      <c r="K16" s="32"/>
      <c r="L16" s="32"/>
      <c r="M16" s="22"/>
    </row>
    <row r="17" spans="1:13" ht="21.5" customHeight="1" x14ac:dyDescent="0.55000000000000004">
      <c r="A17" s="6"/>
      <c r="B17" s="34" t="s">
        <v>17</v>
      </c>
      <c r="C17" s="34"/>
      <c r="D17" s="6" t="s">
        <v>27</v>
      </c>
      <c r="E17" s="6" t="s">
        <v>27</v>
      </c>
      <c r="F17" s="6" t="s">
        <v>27</v>
      </c>
      <c r="G17" s="6" t="s">
        <v>27</v>
      </c>
      <c r="H17" s="6" t="s">
        <v>27</v>
      </c>
      <c r="I17" s="3" t="str">
        <f t="shared" si="0"/>
        <v/>
      </c>
      <c r="J17" s="27" t="str">
        <f t="shared" si="1"/>
        <v/>
      </c>
      <c r="K17" s="32"/>
      <c r="L17" s="32"/>
      <c r="M17" s="22"/>
    </row>
    <row r="18" spans="1:13" ht="21.5" customHeight="1" x14ac:dyDescent="0.55000000000000004">
      <c r="A18" s="6"/>
      <c r="B18" s="34" t="s">
        <v>18</v>
      </c>
      <c r="C18" s="34"/>
      <c r="D18" s="6" t="s">
        <v>27</v>
      </c>
      <c r="E18" s="6" t="s">
        <v>27</v>
      </c>
      <c r="F18" s="6" t="s">
        <v>27</v>
      </c>
      <c r="G18" s="6" t="s">
        <v>27</v>
      </c>
      <c r="H18" s="6" t="s">
        <v>27</v>
      </c>
      <c r="I18" s="3" t="str">
        <f t="shared" si="0"/>
        <v/>
      </c>
      <c r="J18" s="27" t="str">
        <f>IF(AND($A18="○",$H18="不可"),"コンタミネーション不可の場合、食事提供ができないため弁当持参となります。ご不明な点があれば大山青年の家にお電話ください。0859-53-8030","")</f>
        <v/>
      </c>
      <c r="K18" s="32"/>
      <c r="L18" s="32"/>
      <c r="M18" s="22"/>
    </row>
    <row r="19" spans="1:13" ht="21.5" customHeight="1" x14ac:dyDescent="0.55000000000000004">
      <c r="A19" s="6"/>
      <c r="B19" s="34" t="s">
        <v>19</v>
      </c>
      <c r="C19" s="34"/>
      <c r="D19" s="6" t="s">
        <v>27</v>
      </c>
      <c r="E19" s="6" t="s">
        <v>27</v>
      </c>
      <c r="F19" s="6" t="s">
        <v>27</v>
      </c>
      <c r="G19" s="6" t="s">
        <v>27</v>
      </c>
      <c r="H19" s="6" t="s">
        <v>27</v>
      </c>
      <c r="I19" s="3" t="str">
        <f t="shared" si="0"/>
        <v/>
      </c>
      <c r="J19" s="27" t="str">
        <f t="shared" si="1"/>
        <v/>
      </c>
      <c r="K19" s="32"/>
      <c r="L19" s="32"/>
      <c r="M19" s="22"/>
    </row>
    <row r="20" spans="1:13" ht="21.5" customHeight="1" x14ac:dyDescent="0.55000000000000004">
      <c r="A20" s="6"/>
      <c r="B20" s="34" t="s">
        <v>20</v>
      </c>
      <c r="C20" s="34"/>
      <c r="D20" s="6" t="s">
        <v>27</v>
      </c>
      <c r="E20" s="6" t="s">
        <v>27</v>
      </c>
      <c r="F20" s="6" t="s">
        <v>27</v>
      </c>
      <c r="G20" s="6" t="s">
        <v>27</v>
      </c>
      <c r="H20" s="6" t="s">
        <v>27</v>
      </c>
      <c r="I20" s="3" t="str">
        <f t="shared" si="0"/>
        <v/>
      </c>
      <c r="J20" s="27" t="str">
        <f t="shared" si="1"/>
        <v/>
      </c>
      <c r="K20" s="32"/>
      <c r="L20" s="32"/>
      <c r="M20" s="22"/>
    </row>
    <row r="21" spans="1:13" ht="21.5" customHeight="1" x14ac:dyDescent="0.55000000000000004">
      <c r="A21" s="6"/>
      <c r="B21" s="35" t="s">
        <v>28</v>
      </c>
      <c r="C21" s="34"/>
      <c r="D21" s="6" t="s">
        <v>27</v>
      </c>
      <c r="E21" s="6" t="s">
        <v>27</v>
      </c>
      <c r="F21" s="6" t="s">
        <v>27</v>
      </c>
      <c r="G21" s="6" t="s">
        <v>27</v>
      </c>
      <c r="H21" s="6" t="s">
        <v>27</v>
      </c>
      <c r="I21" s="3" t="str">
        <f t="shared" si="0"/>
        <v/>
      </c>
      <c r="J21" s="27" t="str">
        <f t="shared" si="1"/>
        <v/>
      </c>
      <c r="K21" s="32"/>
      <c r="L21" s="32"/>
      <c r="M21" s="22"/>
    </row>
    <row r="22" spans="1:13" ht="21.5" customHeight="1" x14ac:dyDescent="0.55000000000000004">
      <c r="A22" s="6"/>
      <c r="B22" s="2" t="s">
        <v>21</v>
      </c>
      <c r="C22" s="2"/>
      <c r="D22" s="6" t="s">
        <v>27</v>
      </c>
      <c r="E22" s="6" t="s">
        <v>27</v>
      </c>
      <c r="F22" s="6" t="s">
        <v>27</v>
      </c>
      <c r="G22" s="6" t="s">
        <v>27</v>
      </c>
      <c r="H22" s="6" t="s">
        <v>27</v>
      </c>
      <c r="I22" s="26" t="str">
        <f>IF($A22="","","←該当の品目を記入し可または不可を選択")</f>
        <v/>
      </c>
      <c r="J22" s="27" t="str">
        <f t="shared" si="1"/>
        <v/>
      </c>
      <c r="K22" s="32"/>
      <c r="L22" s="32"/>
      <c r="M22" s="22"/>
    </row>
    <row r="23" spans="1:13" ht="21.5" customHeight="1" x14ac:dyDescent="0.55000000000000004">
      <c r="A23" s="6"/>
      <c r="B23" s="2" t="s">
        <v>21</v>
      </c>
      <c r="C23" s="2"/>
      <c r="D23" s="6" t="s">
        <v>27</v>
      </c>
      <c r="E23" s="6" t="s">
        <v>27</v>
      </c>
      <c r="F23" s="6" t="s">
        <v>27</v>
      </c>
      <c r="G23" s="6" t="s">
        <v>27</v>
      </c>
      <c r="H23" s="6" t="s">
        <v>27</v>
      </c>
      <c r="I23" s="26" t="str">
        <f t="shared" ref="I23:I27" si="2">IF($A23="","","←該当の品目を記入し可または不可を選択")</f>
        <v/>
      </c>
      <c r="J23" s="27" t="str">
        <f t="shared" si="1"/>
        <v/>
      </c>
      <c r="K23" s="32"/>
      <c r="L23" s="32"/>
      <c r="M23" s="22"/>
    </row>
    <row r="24" spans="1:13" ht="21.5" customHeight="1" x14ac:dyDescent="0.55000000000000004">
      <c r="A24" s="6"/>
      <c r="B24" s="2" t="s">
        <v>21</v>
      </c>
      <c r="C24" s="2"/>
      <c r="D24" s="6" t="s">
        <v>27</v>
      </c>
      <c r="E24" s="6" t="s">
        <v>27</v>
      </c>
      <c r="F24" s="6" t="s">
        <v>27</v>
      </c>
      <c r="G24" s="6" t="s">
        <v>27</v>
      </c>
      <c r="H24" s="6" t="s">
        <v>27</v>
      </c>
      <c r="I24" s="26" t="str">
        <f t="shared" si="2"/>
        <v/>
      </c>
      <c r="J24" s="27" t="str">
        <f t="shared" si="1"/>
        <v/>
      </c>
      <c r="K24" s="32"/>
      <c r="L24" s="32"/>
      <c r="M24" s="22"/>
    </row>
    <row r="25" spans="1:13" ht="21.5" customHeight="1" x14ac:dyDescent="0.55000000000000004">
      <c r="A25" s="6"/>
      <c r="B25" s="2" t="s">
        <v>21</v>
      </c>
      <c r="C25" s="2"/>
      <c r="D25" s="6" t="s">
        <v>27</v>
      </c>
      <c r="E25" s="6" t="s">
        <v>27</v>
      </c>
      <c r="F25" s="6" t="s">
        <v>27</v>
      </c>
      <c r="G25" s="6" t="s">
        <v>27</v>
      </c>
      <c r="H25" s="6" t="s">
        <v>27</v>
      </c>
      <c r="I25" s="26" t="str">
        <f t="shared" si="2"/>
        <v/>
      </c>
      <c r="J25" s="27" t="str">
        <f t="shared" si="1"/>
        <v/>
      </c>
      <c r="K25" s="32"/>
      <c r="L25" s="32"/>
      <c r="M25" s="22"/>
    </row>
    <row r="26" spans="1:13" ht="21.5" customHeight="1" x14ac:dyDescent="0.55000000000000004">
      <c r="A26" s="6"/>
      <c r="B26" s="2" t="s">
        <v>21</v>
      </c>
      <c r="C26" s="2"/>
      <c r="D26" s="6" t="s">
        <v>27</v>
      </c>
      <c r="E26" s="6" t="s">
        <v>27</v>
      </c>
      <c r="F26" s="6" t="s">
        <v>27</v>
      </c>
      <c r="G26" s="6" t="s">
        <v>27</v>
      </c>
      <c r="H26" s="6" t="s">
        <v>27</v>
      </c>
      <c r="I26" s="26" t="str">
        <f t="shared" si="2"/>
        <v/>
      </c>
      <c r="J26" s="27" t="str">
        <f t="shared" si="1"/>
        <v/>
      </c>
      <c r="K26" s="32"/>
      <c r="L26" s="32"/>
      <c r="M26" s="22"/>
    </row>
    <row r="27" spans="1:13" ht="21.5" customHeight="1" x14ac:dyDescent="0.55000000000000004">
      <c r="A27" s="6"/>
      <c r="B27" s="2" t="s">
        <v>21</v>
      </c>
      <c r="C27" s="2"/>
      <c r="D27" s="6" t="s">
        <v>27</v>
      </c>
      <c r="E27" s="6" t="s">
        <v>27</v>
      </c>
      <c r="F27" s="6" t="s">
        <v>27</v>
      </c>
      <c r="G27" s="6" t="s">
        <v>27</v>
      </c>
      <c r="H27" s="6" t="s">
        <v>27</v>
      </c>
      <c r="I27" s="26" t="str">
        <f t="shared" si="2"/>
        <v/>
      </c>
      <c r="J27" s="27" t="str">
        <f t="shared" si="1"/>
        <v/>
      </c>
      <c r="K27" s="32"/>
      <c r="L27" s="32"/>
      <c r="M27" s="22"/>
    </row>
    <row r="28" spans="1:13" ht="21.5" customHeight="1" x14ac:dyDescent="0.55000000000000004">
      <c r="A28" s="22" t="s">
        <v>30</v>
      </c>
      <c r="K28" s="31"/>
      <c r="L28" s="31"/>
      <c r="M28" s="22"/>
    </row>
    <row r="29" spans="1:13" ht="21.5" customHeight="1" x14ac:dyDescent="0.55000000000000004">
      <c r="A29" s="24" t="s">
        <v>22</v>
      </c>
      <c r="B29" s="36" t="s">
        <v>14</v>
      </c>
      <c r="C29" s="36"/>
      <c r="D29" s="6" t="s">
        <v>27</v>
      </c>
      <c r="E29" s="6" t="s">
        <v>27</v>
      </c>
      <c r="F29" s="6" t="s">
        <v>27</v>
      </c>
      <c r="G29" s="6" t="s">
        <v>27</v>
      </c>
      <c r="H29" s="6" t="s">
        <v>27</v>
      </c>
      <c r="K29" s="31"/>
      <c r="L29" s="31"/>
      <c r="M29" s="22"/>
    </row>
    <row r="30" spans="1:13" ht="21.5" customHeight="1" x14ac:dyDescent="0.55000000000000004">
      <c r="A30" s="24" t="s">
        <v>24</v>
      </c>
      <c r="B30" s="2" t="s">
        <v>21</v>
      </c>
      <c r="C30" s="25" t="s">
        <v>29</v>
      </c>
      <c r="D30" s="6" t="s">
        <v>27</v>
      </c>
      <c r="E30" s="6" t="s">
        <v>27</v>
      </c>
      <c r="F30" s="6" t="s">
        <v>27</v>
      </c>
      <c r="G30" s="6" t="s">
        <v>27</v>
      </c>
      <c r="H30" s="6" t="s">
        <v>27</v>
      </c>
      <c r="K30" s="31"/>
      <c r="L30" s="31"/>
      <c r="M30" s="22"/>
    </row>
    <row r="31" spans="1:13" ht="6" customHeight="1" x14ac:dyDescent="0.55000000000000004"/>
    <row r="32" spans="1:13" x14ac:dyDescent="0.55000000000000004">
      <c r="A32" s="1" t="s">
        <v>44</v>
      </c>
    </row>
    <row r="33" spans="1:14" x14ac:dyDescent="0.55000000000000004">
      <c r="A33" s="1" t="s">
        <v>45</v>
      </c>
      <c r="F33" s="1" t="s">
        <v>46</v>
      </c>
    </row>
    <row r="34" spans="1:14" x14ac:dyDescent="0.55000000000000004">
      <c r="A34" s="1" t="s">
        <v>48</v>
      </c>
      <c r="F34" s="1" t="s">
        <v>47</v>
      </c>
    </row>
    <row r="35" spans="1:14" x14ac:dyDescent="0.55000000000000004">
      <c r="A35" s="1" t="s">
        <v>49</v>
      </c>
    </row>
    <row r="36" spans="1:14" ht="6" customHeight="1" x14ac:dyDescent="0.55000000000000004"/>
    <row r="37" spans="1:14" ht="15" customHeight="1" x14ac:dyDescent="0.55000000000000004">
      <c r="A37" s="14" t="s">
        <v>50</v>
      </c>
      <c r="B37" s="5"/>
      <c r="C37" s="5"/>
      <c r="D37" s="5"/>
      <c r="E37" s="5"/>
      <c r="F37" s="5"/>
      <c r="G37" s="5"/>
      <c r="H37" s="15"/>
    </row>
    <row r="38" spans="1:14" ht="71" customHeight="1" x14ac:dyDescent="0.55000000000000004">
      <c r="A38" s="37"/>
      <c r="B38" s="38"/>
      <c r="C38" s="38"/>
      <c r="D38" s="38"/>
      <c r="E38" s="38"/>
      <c r="F38" s="38"/>
      <c r="G38" s="38"/>
      <c r="H38" s="39"/>
    </row>
    <row r="39" spans="1:14" ht="26.5" x14ac:dyDescent="0.55000000000000004">
      <c r="B39" s="17" t="s">
        <v>0</v>
      </c>
      <c r="F39" s="1" t="s">
        <v>1</v>
      </c>
    </row>
    <row r="40" spans="1:14" ht="24" customHeight="1" x14ac:dyDescent="0.55000000000000004">
      <c r="A40" s="18" t="s">
        <v>2</v>
      </c>
      <c r="B40" s="40" t="str">
        <f>IF(J2="","",J2)</f>
        <v/>
      </c>
      <c r="C40" s="41"/>
      <c r="D40" s="42"/>
      <c r="E40" s="13" t="s">
        <v>3</v>
      </c>
      <c r="F40" s="23" t="str">
        <f>IF(K3="","",K3)</f>
        <v/>
      </c>
      <c r="G40" s="7" t="s">
        <v>4</v>
      </c>
      <c r="H40" s="23" t="str">
        <f>IF(L3="","",L3)</f>
        <v/>
      </c>
      <c r="M40" s="22"/>
    </row>
    <row r="41" spans="1:14" x14ac:dyDescent="0.55000000000000004">
      <c r="M41" s="22"/>
    </row>
    <row r="42" spans="1:14" ht="18" x14ac:dyDescent="0.55000000000000004">
      <c r="A42" s="16" t="s">
        <v>5</v>
      </c>
      <c r="B42" s="16"/>
      <c r="M42" s="22"/>
    </row>
    <row r="43" spans="1:14" ht="15" customHeight="1" x14ac:dyDescent="0.55000000000000004">
      <c r="A43" s="43" t="s">
        <v>55</v>
      </c>
      <c r="B43" s="46" t="s">
        <v>6</v>
      </c>
      <c r="C43" s="47"/>
      <c r="D43" s="50" t="s">
        <v>51</v>
      </c>
      <c r="E43" s="51"/>
      <c r="F43" s="51"/>
      <c r="G43" s="51"/>
      <c r="H43" s="52"/>
      <c r="M43" s="22"/>
      <c r="N43" s="28"/>
    </row>
    <row r="44" spans="1:14" ht="15" customHeight="1" x14ac:dyDescent="0.55000000000000004">
      <c r="A44" s="44"/>
      <c r="B44" s="48"/>
      <c r="C44" s="49"/>
      <c r="D44" s="19" t="s">
        <v>52</v>
      </c>
      <c r="E44" s="20"/>
      <c r="F44" s="20"/>
      <c r="G44" s="20"/>
      <c r="H44" s="21" t="s">
        <v>53</v>
      </c>
      <c r="M44" s="22"/>
      <c r="N44" s="28"/>
    </row>
    <row r="45" spans="1:14" x14ac:dyDescent="0.55000000000000004">
      <c r="A45" s="44"/>
      <c r="B45" s="34" t="s">
        <v>7</v>
      </c>
      <c r="C45" s="34"/>
      <c r="D45" s="33" t="s">
        <v>58</v>
      </c>
      <c r="E45" s="33" t="s">
        <v>8</v>
      </c>
      <c r="F45" s="33" t="s">
        <v>59</v>
      </c>
      <c r="G45" s="33" t="s">
        <v>9</v>
      </c>
      <c r="H45" s="33" t="s">
        <v>10</v>
      </c>
      <c r="M45" s="22"/>
    </row>
    <row r="46" spans="1:14" ht="25.5" customHeight="1" x14ac:dyDescent="0.55000000000000004">
      <c r="A46" s="44"/>
      <c r="B46" s="34" t="s">
        <v>11</v>
      </c>
      <c r="C46" s="53"/>
      <c r="D46" s="8" t="s">
        <v>32</v>
      </c>
      <c r="E46" s="54" t="s">
        <v>43</v>
      </c>
      <c r="F46" s="54" t="s">
        <v>13</v>
      </c>
      <c r="G46" s="54" t="s">
        <v>31</v>
      </c>
      <c r="H46" s="54" t="s">
        <v>42</v>
      </c>
      <c r="M46" s="22"/>
    </row>
    <row r="47" spans="1:14" ht="25.5" customHeight="1" x14ac:dyDescent="0.55000000000000004">
      <c r="A47" s="44"/>
      <c r="B47" s="34"/>
      <c r="C47" s="53"/>
      <c r="D47" s="9"/>
      <c r="E47" s="55"/>
      <c r="F47" s="55"/>
      <c r="G47" s="55"/>
      <c r="H47" s="55"/>
      <c r="M47" s="22"/>
    </row>
    <row r="48" spans="1:14" ht="15" customHeight="1" x14ac:dyDescent="0.55000000000000004">
      <c r="A48" s="44"/>
      <c r="B48" s="34" t="s">
        <v>12</v>
      </c>
      <c r="C48" s="53"/>
      <c r="D48" s="10" t="s">
        <v>33</v>
      </c>
      <c r="E48" s="10" t="s">
        <v>37</v>
      </c>
      <c r="F48" s="54" t="s">
        <v>56</v>
      </c>
      <c r="G48" s="54" t="s">
        <v>57</v>
      </c>
      <c r="H48" s="57" t="s">
        <v>41</v>
      </c>
      <c r="M48" s="22"/>
    </row>
    <row r="49" spans="1:13" ht="15" customHeight="1" x14ac:dyDescent="0.55000000000000004">
      <c r="A49" s="44"/>
      <c r="B49" s="34"/>
      <c r="C49" s="53"/>
      <c r="D49" s="11" t="s">
        <v>34</v>
      </c>
      <c r="E49" s="11" t="s">
        <v>38</v>
      </c>
      <c r="F49" s="56"/>
      <c r="G49" s="56"/>
      <c r="H49" s="58"/>
      <c r="M49" s="22"/>
    </row>
    <row r="50" spans="1:13" ht="15" customHeight="1" x14ac:dyDescent="0.55000000000000004">
      <c r="A50" s="44"/>
      <c r="B50" s="34"/>
      <c r="C50" s="53"/>
      <c r="D50" s="11" t="s">
        <v>35</v>
      </c>
      <c r="E50" s="11" t="s">
        <v>39</v>
      </c>
      <c r="F50" s="56"/>
      <c r="G50" s="56"/>
      <c r="H50" s="58"/>
      <c r="M50" s="22"/>
    </row>
    <row r="51" spans="1:13" ht="15" customHeight="1" x14ac:dyDescent="0.55000000000000004">
      <c r="A51" s="45"/>
      <c r="B51" s="34"/>
      <c r="C51" s="53"/>
      <c r="D51" s="12" t="s">
        <v>36</v>
      </c>
      <c r="E51" s="12" t="s">
        <v>40</v>
      </c>
      <c r="F51" s="55"/>
      <c r="G51" s="55"/>
      <c r="H51" s="59"/>
      <c r="M51" s="22"/>
    </row>
    <row r="52" spans="1:13" ht="21.5" customHeight="1" x14ac:dyDescent="0.55000000000000004">
      <c r="A52" s="6"/>
      <c r="B52" s="34" t="s">
        <v>14</v>
      </c>
      <c r="C52" s="34"/>
      <c r="D52" s="6" t="s">
        <v>27</v>
      </c>
      <c r="E52" s="6" t="s">
        <v>27</v>
      </c>
      <c r="F52" s="6" t="s">
        <v>27</v>
      </c>
      <c r="G52" s="6" t="s">
        <v>27</v>
      </c>
      <c r="H52" s="6" t="s">
        <v>27</v>
      </c>
      <c r="I52" s="3" t="str">
        <f>IF($A52="","","←可または不可を選択")</f>
        <v/>
      </c>
      <c r="J52" s="27" t="str">
        <f>IF(AND($A52="○",$H52="不可"),"コンタミネーション不可の場合、食事提供ができないため弁当持参となります。ご不明な点があれば大山青年の家にお電話ください。0859-53-8030","")</f>
        <v/>
      </c>
      <c r="K52" s="27"/>
      <c r="L52" s="27"/>
      <c r="M52" s="22"/>
    </row>
    <row r="53" spans="1:13" ht="21.5" customHeight="1" x14ac:dyDescent="0.55000000000000004">
      <c r="A53" s="6"/>
      <c r="B53" s="34" t="s">
        <v>15</v>
      </c>
      <c r="C53" s="34"/>
      <c r="D53" s="6" t="s">
        <v>27</v>
      </c>
      <c r="E53" s="6" t="s">
        <v>27</v>
      </c>
      <c r="F53" s="6" t="s">
        <v>27</v>
      </c>
      <c r="G53" s="6" t="s">
        <v>27</v>
      </c>
      <c r="H53" s="6" t="s">
        <v>27</v>
      </c>
      <c r="I53" s="3" t="str">
        <f t="shared" ref="I53:I59" si="3">IF($A53="","","←可または不可を選択")</f>
        <v/>
      </c>
      <c r="J53" s="27" t="str">
        <f t="shared" ref="J53:J65" si="4">IF(AND($A53="○",$H53="不可"),"コンタミネーション不可の場合、食事提供ができないため弁当持参となります。ご不明な点があれば大山青年の家にお電話ください。0859-53-8030","")</f>
        <v/>
      </c>
      <c r="K53" s="27"/>
      <c r="L53" s="27"/>
      <c r="M53" s="22"/>
    </row>
    <row r="54" spans="1:13" ht="21.5" customHeight="1" x14ac:dyDescent="0.55000000000000004">
      <c r="A54" s="6"/>
      <c r="B54" s="34" t="s">
        <v>16</v>
      </c>
      <c r="C54" s="34"/>
      <c r="D54" s="6" t="s">
        <v>27</v>
      </c>
      <c r="E54" s="6" t="s">
        <v>27</v>
      </c>
      <c r="F54" s="6" t="s">
        <v>27</v>
      </c>
      <c r="G54" s="6" t="s">
        <v>27</v>
      </c>
      <c r="H54" s="6" t="s">
        <v>27</v>
      </c>
      <c r="I54" s="3" t="str">
        <f t="shared" si="3"/>
        <v/>
      </c>
      <c r="J54" s="27" t="str">
        <f t="shared" si="4"/>
        <v/>
      </c>
      <c r="K54" s="27"/>
      <c r="L54" s="27"/>
      <c r="M54" s="22"/>
    </row>
    <row r="55" spans="1:13" ht="21.5" customHeight="1" x14ac:dyDescent="0.55000000000000004">
      <c r="A55" s="6"/>
      <c r="B55" s="34" t="s">
        <v>17</v>
      </c>
      <c r="C55" s="34"/>
      <c r="D55" s="6" t="s">
        <v>27</v>
      </c>
      <c r="E55" s="6" t="s">
        <v>27</v>
      </c>
      <c r="F55" s="6" t="s">
        <v>27</v>
      </c>
      <c r="G55" s="6" t="s">
        <v>27</v>
      </c>
      <c r="H55" s="6" t="s">
        <v>27</v>
      </c>
      <c r="I55" s="3" t="str">
        <f t="shared" si="3"/>
        <v/>
      </c>
      <c r="J55" s="27" t="str">
        <f t="shared" si="4"/>
        <v/>
      </c>
      <c r="K55" s="27"/>
      <c r="L55" s="27"/>
      <c r="M55" s="22"/>
    </row>
    <row r="56" spans="1:13" ht="21.5" customHeight="1" x14ac:dyDescent="0.55000000000000004">
      <c r="A56" s="6"/>
      <c r="B56" s="34" t="s">
        <v>18</v>
      </c>
      <c r="C56" s="34"/>
      <c r="D56" s="6" t="s">
        <v>27</v>
      </c>
      <c r="E56" s="6" t="s">
        <v>27</v>
      </c>
      <c r="F56" s="6" t="s">
        <v>27</v>
      </c>
      <c r="G56" s="6" t="s">
        <v>27</v>
      </c>
      <c r="H56" s="6" t="s">
        <v>27</v>
      </c>
      <c r="I56" s="3" t="str">
        <f t="shared" si="3"/>
        <v/>
      </c>
      <c r="J56" s="27" t="str">
        <f t="shared" si="4"/>
        <v/>
      </c>
      <c r="K56" s="27"/>
      <c r="L56" s="27"/>
      <c r="M56" s="22"/>
    </row>
    <row r="57" spans="1:13" ht="21.5" customHeight="1" x14ac:dyDescent="0.55000000000000004">
      <c r="A57" s="6"/>
      <c r="B57" s="34" t="s">
        <v>19</v>
      </c>
      <c r="C57" s="34"/>
      <c r="D57" s="6" t="s">
        <v>27</v>
      </c>
      <c r="E57" s="6" t="s">
        <v>27</v>
      </c>
      <c r="F57" s="6" t="s">
        <v>27</v>
      </c>
      <c r="G57" s="6" t="s">
        <v>27</v>
      </c>
      <c r="H57" s="6" t="s">
        <v>27</v>
      </c>
      <c r="I57" s="3" t="str">
        <f t="shared" si="3"/>
        <v/>
      </c>
      <c r="J57" s="27" t="str">
        <f t="shared" si="4"/>
        <v/>
      </c>
      <c r="K57" s="27"/>
      <c r="L57" s="27"/>
      <c r="M57" s="22"/>
    </row>
    <row r="58" spans="1:13" ht="21.5" customHeight="1" x14ac:dyDescent="0.55000000000000004">
      <c r="A58" s="6"/>
      <c r="B58" s="34" t="s">
        <v>20</v>
      </c>
      <c r="C58" s="34"/>
      <c r="D58" s="6" t="s">
        <v>27</v>
      </c>
      <c r="E58" s="6" t="s">
        <v>27</v>
      </c>
      <c r="F58" s="6" t="s">
        <v>27</v>
      </c>
      <c r="G58" s="6" t="s">
        <v>27</v>
      </c>
      <c r="H58" s="6" t="s">
        <v>27</v>
      </c>
      <c r="I58" s="3" t="str">
        <f t="shared" si="3"/>
        <v/>
      </c>
      <c r="J58" s="27" t="str">
        <f t="shared" si="4"/>
        <v/>
      </c>
      <c r="K58" s="27"/>
      <c r="L58" s="27"/>
      <c r="M58" s="22"/>
    </row>
    <row r="59" spans="1:13" ht="21.5" customHeight="1" x14ac:dyDescent="0.55000000000000004">
      <c r="A59" s="6"/>
      <c r="B59" s="35" t="s">
        <v>28</v>
      </c>
      <c r="C59" s="34"/>
      <c r="D59" s="6" t="s">
        <v>27</v>
      </c>
      <c r="E59" s="6" t="s">
        <v>27</v>
      </c>
      <c r="F59" s="6" t="s">
        <v>27</v>
      </c>
      <c r="G59" s="6" t="s">
        <v>27</v>
      </c>
      <c r="H59" s="6" t="s">
        <v>27</v>
      </c>
      <c r="I59" s="3" t="str">
        <f t="shared" si="3"/>
        <v/>
      </c>
      <c r="J59" s="27" t="str">
        <f t="shared" si="4"/>
        <v/>
      </c>
      <c r="K59" s="27"/>
      <c r="L59" s="27"/>
      <c r="M59" s="22"/>
    </row>
    <row r="60" spans="1:13" ht="21.5" customHeight="1" x14ac:dyDescent="0.55000000000000004">
      <c r="A60" s="6"/>
      <c r="B60" s="2" t="s">
        <v>21</v>
      </c>
      <c r="C60" s="2"/>
      <c r="D60" s="6" t="s">
        <v>27</v>
      </c>
      <c r="E60" s="6" t="s">
        <v>27</v>
      </c>
      <c r="F60" s="6" t="s">
        <v>27</v>
      </c>
      <c r="G60" s="6" t="s">
        <v>27</v>
      </c>
      <c r="H60" s="6" t="s">
        <v>27</v>
      </c>
      <c r="I60" s="26" t="str">
        <f>IF($A60="","","←該当の品目を記入し可または不可を選択")</f>
        <v/>
      </c>
      <c r="J60" s="27" t="str">
        <f t="shared" si="4"/>
        <v/>
      </c>
      <c r="K60" s="27"/>
      <c r="L60" s="27"/>
      <c r="M60" s="22"/>
    </row>
    <row r="61" spans="1:13" ht="21.5" customHeight="1" x14ac:dyDescent="0.55000000000000004">
      <c r="A61" s="6"/>
      <c r="B61" s="2" t="s">
        <v>21</v>
      </c>
      <c r="C61" s="2"/>
      <c r="D61" s="6" t="s">
        <v>27</v>
      </c>
      <c r="E61" s="6" t="s">
        <v>27</v>
      </c>
      <c r="F61" s="6" t="s">
        <v>27</v>
      </c>
      <c r="G61" s="6" t="s">
        <v>27</v>
      </c>
      <c r="H61" s="6" t="s">
        <v>27</v>
      </c>
      <c r="I61" s="26" t="str">
        <f t="shared" ref="I61:I65" si="5">IF($A61="","","←該当の品目を記入し可または不可を選択")</f>
        <v/>
      </c>
      <c r="J61" s="27" t="str">
        <f t="shared" si="4"/>
        <v/>
      </c>
      <c r="K61" s="27"/>
      <c r="L61" s="27"/>
      <c r="M61" s="22"/>
    </row>
    <row r="62" spans="1:13" ht="21.5" customHeight="1" x14ac:dyDescent="0.55000000000000004">
      <c r="A62" s="6"/>
      <c r="B62" s="2" t="s">
        <v>21</v>
      </c>
      <c r="C62" s="2"/>
      <c r="D62" s="6" t="s">
        <v>27</v>
      </c>
      <c r="E62" s="6" t="s">
        <v>27</v>
      </c>
      <c r="F62" s="6" t="s">
        <v>27</v>
      </c>
      <c r="G62" s="6" t="s">
        <v>27</v>
      </c>
      <c r="H62" s="6" t="s">
        <v>27</v>
      </c>
      <c r="I62" s="26" t="str">
        <f t="shared" si="5"/>
        <v/>
      </c>
      <c r="J62" s="27" t="str">
        <f t="shared" si="4"/>
        <v/>
      </c>
      <c r="K62" s="27"/>
      <c r="L62" s="27"/>
      <c r="M62" s="22"/>
    </row>
    <row r="63" spans="1:13" ht="21.5" customHeight="1" x14ac:dyDescent="0.55000000000000004">
      <c r="A63" s="6"/>
      <c r="B63" s="2" t="s">
        <v>21</v>
      </c>
      <c r="C63" s="2"/>
      <c r="D63" s="6" t="s">
        <v>27</v>
      </c>
      <c r="E63" s="6" t="s">
        <v>27</v>
      </c>
      <c r="F63" s="6" t="s">
        <v>27</v>
      </c>
      <c r="G63" s="6" t="s">
        <v>27</v>
      </c>
      <c r="H63" s="6" t="s">
        <v>27</v>
      </c>
      <c r="I63" s="26" t="str">
        <f t="shared" si="5"/>
        <v/>
      </c>
      <c r="J63" s="27" t="str">
        <f t="shared" si="4"/>
        <v/>
      </c>
      <c r="K63" s="27"/>
      <c r="L63" s="27"/>
      <c r="M63" s="22"/>
    </row>
    <row r="64" spans="1:13" ht="21.5" customHeight="1" x14ac:dyDescent="0.55000000000000004">
      <c r="A64" s="6"/>
      <c r="B64" s="2" t="s">
        <v>21</v>
      </c>
      <c r="C64" s="2"/>
      <c r="D64" s="6" t="s">
        <v>27</v>
      </c>
      <c r="E64" s="6" t="s">
        <v>27</v>
      </c>
      <c r="F64" s="6" t="s">
        <v>27</v>
      </c>
      <c r="G64" s="6" t="s">
        <v>27</v>
      </c>
      <c r="H64" s="6" t="s">
        <v>27</v>
      </c>
      <c r="I64" s="26" t="str">
        <f t="shared" si="5"/>
        <v/>
      </c>
      <c r="J64" s="27" t="str">
        <f t="shared" si="4"/>
        <v/>
      </c>
      <c r="K64" s="27"/>
      <c r="L64" s="27"/>
      <c r="M64" s="22"/>
    </row>
    <row r="65" spans="1:13" ht="21.5" customHeight="1" x14ac:dyDescent="0.55000000000000004">
      <c r="A65" s="6"/>
      <c r="B65" s="2" t="s">
        <v>21</v>
      </c>
      <c r="C65" s="2"/>
      <c r="D65" s="6" t="s">
        <v>27</v>
      </c>
      <c r="E65" s="6" t="s">
        <v>27</v>
      </c>
      <c r="F65" s="6" t="s">
        <v>27</v>
      </c>
      <c r="G65" s="6" t="s">
        <v>27</v>
      </c>
      <c r="H65" s="6" t="s">
        <v>27</v>
      </c>
      <c r="I65" s="26" t="str">
        <f t="shared" si="5"/>
        <v/>
      </c>
      <c r="J65" s="27" t="str">
        <f t="shared" si="4"/>
        <v/>
      </c>
      <c r="K65" s="27"/>
      <c r="L65" s="27"/>
      <c r="M65" s="22"/>
    </row>
    <row r="66" spans="1:13" ht="21.5" customHeight="1" x14ac:dyDescent="0.55000000000000004">
      <c r="A66" s="22" t="s">
        <v>30</v>
      </c>
      <c r="M66" s="22"/>
    </row>
    <row r="67" spans="1:13" ht="21.5" customHeight="1" x14ac:dyDescent="0.55000000000000004">
      <c r="A67" s="24" t="s">
        <v>22</v>
      </c>
      <c r="B67" s="36" t="s">
        <v>14</v>
      </c>
      <c r="C67" s="36"/>
      <c r="D67" s="6" t="s">
        <v>27</v>
      </c>
      <c r="E67" s="6" t="s">
        <v>27</v>
      </c>
      <c r="F67" s="6" t="s">
        <v>27</v>
      </c>
      <c r="G67" s="6" t="s">
        <v>27</v>
      </c>
      <c r="H67" s="6" t="s">
        <v>27</v>
      </c>
      <c r="M67" s="22"/>
    </row>
    <row r="68" spans="1:13" ht="21.5" customHeight="1" x14ac:dyDescent="0.55000000000000004">
      <c r="A68" s="24" t="s">
        <v>24</v>
      </c>
      <c r="B68" s="2" t="s">
        <v>21</v>
      </c>
      <c r="C68" s="25" t="s">
        <v>29</v>
      </c>
      <c r="D68" s="6" t="s">
        <v>27</v>
      </c>
      <c r="E68" s="6" t="s">
        <v>27</v>
      </c>
      <c r="F68" s="6" t="s">
        <v>27</v>
      </c>
      <c r="G68" s="6" t="s">
        <v>27</v>
      </c>
      <c r="H68" s="6" t="s">
        <v>27</v>
      </c>
      <c r="M68" s="22"/>
    </row>
    <row r="69" spans="1:13" ht="6" customHeight="1" x14ac:dyDescent="0.55000000000000004"/>
    <row r="70" spans="1:13" x14ac:dyDescent="0.55000000000000004">
      <c r="A70" s="1" t="s">
        <v>44</v>
      </c>
    </row>
    <row r="71" spans="1:13" x14ac:dyDescent="0.55000000000000004">
      <c r="A71" s="1" t="s">
        <v>45</v>
      </c>
      <c r="F71" s="1" t="s">
        <v>46</v>
      </c>
    </row>
    <row r="72" spans="1:13" x14ac:dyDescent="0.55000000000000004">
      <c r="A72" s="1" t="s">
        <v>48</v>
      </c>
      <c r="F72" s="1" t="s">
        <v>47</v>
      </c>
    </row>
    <row r="73" spans="1:13" x14ac:dyDescent="0.55000000000000004">
      <c r="A73" s="1" t="s">
        <v>49</v>
      </c>
    </row>
    <row r="74" spans="1:13" ht="6" customHeight="1" x14ac:dyDescent="0.55000000000000004"/>
    <row r="75" spans="1:13" ht="15" customHeight="1" x14ac:dyDescent="0.55000000000000004">
      <c r="A75" s="14" t="s">
        <v>50</v>
      </c>
      <c r="B75" s="5"/>
      <c r="C75" s="5"/>
      <c r="D75" s="5"/>
      <c r="E75" s="5"/>
      <c r="F75" s="5"/>
      <c r="G75" s="5"/>
      <c r="H75" s="15"/>
    </row>
    <row r="76" spans="1:13" ht="71" customHeight="1" x14ac:dyDescent="0.55000000000000004">
      <c r="A76" s="37"/>
      <c r="B76" s="38"/>
      <c r="C76" s="38"/>
      <c r="D76" s="38"/>
      <c r="E76" s="38"/>
      <c r="F76" s="38"/>
      <c r="G76" s="38"/>
      <c r="H76" s="39"/>
    </row>
    <row r="77" spans="1:13" ht="26.5" x14ac:dyDescent="0.55000000000000004">
      <c r="B77" s="17" t="s">
        <v>0</v>
      </c>
      <c r="F77" s="1" t="s">
        <v>1</v>
      </c>
    </row>
    <row r="78" spans="1:13" ht="24" customHeight="1" x14ac:dyDescent="0.55000000000000004">
      <c r="A78" s="18" t="s">
        <v>2</v>
      </c>
      <c r="B78" s="40" t="str">
        <f>IF(J2="","",J2)</f>
        <v/>
      </c>
      <c r="C78" s="41"/>
      <c r="D78" s="42"/>
      <c r="E78" s="13" t="s">
        <v>3</v>
      </c>
      <c r="F78" s="23" t="str">
        <f>IF(K4="","",K4)</f>
        <v/>
      </c>
      <c r="G78" s="7" t="s">
        <v>4</v>
      </c>
      <c r="H78" s="23" t="str">
        <f>IF(L4="","",L4)</f>
        <v/>
      </c>
      <c r="M78" s="22"/>
    </row>
    <row r="79" spans="1:13" x14ac:dyDescent="0.55000000000000004">
      <c r="M79" s="22"/>
    </row>
    <row r="80" spans="1:13" ht="18" x14ac:dyDescent="0.55000000000000004">
      <c r="A80" s="16" t="s">
        <v>5</v>
      </c>
      <c r="B80" s="16"/>
      <c r="M80" s="22"/>
    </row>
    <row r="81" spans="1:14" ht="15" customHeight="1" x14ac:dyDescent="0.55000000000000004">
      <c r="A81" s="43" t="s">
        <v>55</v>
      </c>
      <c r="B81" s="46" t="s">
        <v>6</v>
      </c>
      <c r="C81" s="47"/>
      <c r="D81" s="50" t="s">
        <v>51</v>
      </c>
      <c r="E81" s="51"/>
      <c r="F81" s="51"/>
      <c r="G81" s="51"/>
      <c r="H81" s="52"/>
      <c r="M81" s="22"/>
      <c r="N81" s="28"/>
    </row>
    <row r="82" spans="1:14" ht="15" customHeight="1" x14ac:dyDescent="0.55000000000000004">
      <c r="A82" s="44"/>
      <c r="B82" s="48"/>
      <c r="C82" s="49"/>
      <c r="D82" s="19" t="s">
        <v>52</v>
      </c>
      <c r="E82" s="20"/>
      <c r="F82" s="20"/>
      <c r="G82" s="20"/>
      <c r="H82" s="21" t="s">
        <v>53</v>
      </c>
      <c r="M82" s="22"/>
      <c r="N82" s="28"/>
    </row>
    <row r="83" spans="1:14" x14ac:dyDescent="0.55000000000000004">
      <c r="A83" s="44"/>
      <c r="B83" s="34" t="s">
        <v>7</v>
      </c>
      <c r="C83" s="34"/>
      <c r="D83" s="33" t="s">
        <v>58</v>
      </c>
      <c r="E83" s="33" t="s">
        <v>8</v>
      </c>
      <c r="F83" s="33" t="s">
        <v>59</v>
      </c>
      <c r="G83" s="33" t="s">
        <v>9</v>
      </c>
      <c r="H83" s="33" t="s">
        <v>10</v>
      </c>
      <c r="M83" s="22"/>
    </row>
    <row r="84" spans="1:14" ht="25.5" customHeight="1" x14ac:dyDescent="0.55000000000000004">
      <c r="A84" s="44"/>
      <c r="B84" s="34" t="s">
        <v>11</v>
      </c>
      <c r="C84" s="53"/>
      <c r="D84" s="8" t="s">
        <v>32</v>
      </c>
      <c r="E84" s="54" t="s">
        <v>43</v>
      </c>
      <c r="F84" s="54" t="s">
        <v>13</v>
      </c>
      <c r="G84" s="54" t="s">
        <v>31</v>
      </c>
      <c r="H84" s="54" t="s">
        <v>42</v>
      </c>
      <c r="M84" s="22"/>
    </row>
    <row r="85" spans="1:14" ht="25.5" customHeight="1" x14ac:dyDescent="0.55000000000000004">
      <c r="A85" s="44"/>
      <c r="B85" s="34"/>
      <c r="C85" s="53"/>
      <c r="D85" s="9"/>
      <c r="E85" s="55"/>
      <c r="F85" s="55"/>
      <c r="G85" s="55"/>
      <c r="H85" s="55"/>
      <c r="M85" s="22"/>
    </row>
    <row r="86" spans="1:14" ht="15" customHeight="1" x14ac:dyDescent="0.55000000000000004">
      <c r="A86" s="44"/>
      <c r="B86" s="34" t="s">
        <v>12</v>
      </c>
      <c r="C86" s="53"/>
      <c r="D86" s="10" t="s">
        <v>33</v>
      </c>
      <c r="E86" s="10" t="s">
        <v>37</v>
      </c>
      <c r="F86" s="54" t="s">
        <v>56</v>
      </c>
      <c r="G86" s="54" t="s">
        <v>57</v>
      </c>
      <c r="H86" s="57" t="s">
        <v>41</v>
      </c>
      <c r="M86" s="22"/>
    </row>
    <row r="87" spans="1:14" ht="15" customHeight="1" x14ac:dyDescent="0.55000000000000004">
      <c r="A87" s="44"/>
      <c r="B87" s="34"/>
      <c r="C87" s="53"/>
      <c r="D87" s="11" t="s">
        <v>34</v>
      </c>
      <c r="E87" s="11" t="s">
        <v>38</v>
      </c>
      <c r="F87" s="56"/>
      <c r="G87" s="56"/>
      <c r="H87" s="58"/>
      <c r="M87" s="22"/>
    </row>
    <row r="88" spans="1:14" ht="15" customHeight="1" x14ac:dyDescent="0.55000000000000004">
      <c r="A88" s="44"/>
      <c r="B88" s="34"/>
      <c r="C88" s="53"/>
      <c r="D88" s="11" t="s">
        <v>35</v>
      </c>
      <c r="E88" s="11" t="s">
        <v>39</v>
      </c>
      <c r="F88" s="56"/>
      <c r="G88" s="56"/>
      <c r="H88" s="58"/>
      <c r="M88" s="22"/>
    </row>
    <row r="89" spans="1:14" ht="15" customHeight="1" x14ac:dyDescent="0.55000000000000004">
      <c r="A89" s="45"/>
      <c r="B89" s="34"/>
      <c r="C89" s="53"/>
      <c r="D89" s="12" t="s">
        <v>36</v>
      </c>
      <c r="E89" s="12" t="s">
        <v>40</v>
      </c>
      <c r="F89" s="55"/>
      <c r="G89" s="55"/>
      <c r="H89" s="59"/>
      <c r="M89" s="22"/>
    </row>
    <row r="90" spans="1:14" ht="21.5" customHeight="1" x14ac:dyDescent="0.55000000000000004">
      <c r="A90" s="6"/>
      <c r="B90" s="34" t="s">
        <v>14</v>
      </c>
      <c r="C90" s="34"/>
      <c r="D90" s="6" t="s">
        <v>27</v>
      </c>
      <c r="E90" s="6" t="s">
        <v>27</v>
      </c>
      <c r="F90" s="6" t="s">
        <v>27</v>
      </c>
      <c r="G90" s="6" t="s">
        <v>27</v>
      </c>
      <c r="H90" s="6" t="s">
        <v>27</v>
      </c>
      <c r="I90" s="3" t="str">
        <f>IF($A90="","","←可または不可を選択")</f>
        <v/>
      </c>
      <c r="J90" s="27" t="str">
        <f>IF(AND($A90="○",$H90="不可"),"コンタミネーション不可の場合、食事提供ができないため弁当持参となります。ご不明な点があれば大山青年の家にお電話ください。0859-53-8030","")</f>
        <v/>
      </c>
      <c r="K90" s="27"/>
      <c r="L90" s="27"/>
      <c r="M90" s="22"/>
    </row>
    <row r="91" spans="1:14" ht="21.5" customHeight="1" x14ac:dyDescent="0.55000000000000004">
      <c r="A91" s="6"/>
      <c r="B91" s="34" t="s">
        <v>15</v>
      </c>
      <c r="C91" s="34"/>
      <c r="D91" s="6" t="s">
        <v>27</v>
      </c>
      <c r="E91" s="6" t="s">
        <v>27</v>
      </c>
      <c r="F91" s="6" t="s">
        <v>27</v>
      </c>
      <c r="G91" s="6" t="s">
        <v>27</v>
      </c>
      <c r="H91" s="6" t="s">
        <v>27</v>
      </c>
      <c r="I91" s="3" t="str">
        <f t="shared" ref="I91:I97" si="6">IF($A91="","","←可または不可を選択")</f>
        <v/>
      </c>
      <c r="J91" s="27" t="str">
        <f t="shared" ref="J91:J103" si="7">IF(AND($A91="○",$H91="不可"),"コンタミネーション不可の場合、食事提供ができないため弁当持参となります。ご不明な点があれば大山青年の家にお電話ください。0859-53-8030","")</f>
        <v/>
      </c>
      <c r="K91" s="27"/>
      <c r="L91" s="27"/>
      <c r="M91" s="22"/>
    </row>
    <row r="92" spans="1:14" ht="21.5" customHeight="1" x14ac:dyDescent="0.55000000000000004">
      <c r="A92" s="6"/>
      <c r="B92" s="34" t="s">
        <v>16</v>
      </c>
      <c r="C92" s="34"/>
      <c r="D92" s="6" t="s">
        <v>27</v>
      </c>
      <c r="E92" s="6" t="s">
        <v>27</v>
      </c>
      <c r="F92" s="6" t="s">
        <v>27</v>
      </c>
      <c r="G92" s="6" t="s">
        <v>27</v>
      </c>
      <c r="H92" s="6" t="s">
        <v>27</v>
      </c>
      <c r="I92" s="3" t="str">
        <f t="shared" si="6"/>
        <v/>
      </c>
      <c r="J92" s="27" t="str">
        <f t="shared" si="7"/>
        <v/>
      </c>
      <c r="K92" s="27"/>
      <c r="L92" s="27"/>
      <c r="M92" s="22"/>
    </row>
    <row r="93" spans="1:14" ht="21.5" customHeight="1" x14ac:dyDescent="0.55000000000000004">
      <c r="A93" s="6"/>
      <c r="B93" s="34" t="s">
        <v>17</v>
      </c>
      <c r="C93" s="34"/>
      <c r="D93" s="6" t="s">
        <v>27</v>
      </c>
      <c r="E93" s="6" t="s">
        <v>27</v>
      </c>
      <c r="F93" s="6" t="s">
        <v>27</v>
      </c>
      <c r="G93" s="6" t="s">
        <v>27</v>
      </c>
      <c r="H93" s="6" t="s">
        <v>27</v>
      </c>
      <c r="I93" s="3" t="str">
        <f t="shared" si="6"/>
        <v/>
      </c>
      <c r="J93" s="27" t="str">
        <f t="shared" si="7"/>
        <v/>
      </c>
      <c r="K93" s="27"/>
      <c r="L93" s="27"/>
      <c r="M93" s="22"/>
    </row>
    <row r="94" spans="1:14" ht="21.5" customHeight="1" x14ac:dyDescent="0.55000000000000004">
      <c r="A94" s="6"/>
      <c r="B94" s="34" t="s">
        <v>18</v>
      </c>
      <c r="C94" s="34"/>
      <c r="D94" s="6" t="s">
        <v>27</v>
      </c>
      <c r="E94" s="6" t="s">
        <v>27</v>
      </c>
      <c r="F94" s="6" t="s">
        <v>27</v>
      </c>
      <c r="G94" s="6" t="s">
        <v>27</v>
      </c>
      <c r="H94" s="6" t="s">
        <v>27</v>
      </c>
      <c r="I94" s="3" t="str">
        <f t="shared" si="6"/>
        <v/>
      </c>
      <c r="J94" s="27" t="str">
        <f t="shared" si="7"/>
        <v/>
      </c>
      <c r="K94" s="27"/>
      <c r="L94" s="27"/>
      <c r="M94" s="22"/>
    </row>
    <row r="95" spans="1:14" ht="21.5" customHeight="1" x14ac:dyDescent="0.55000000000000004">
      <c r="A95" s="6"/>
      <c r="B95" s="34" t="s">
        <v>19</v>
      </c>
      <c r="C95" s="34"/>
      <c r="D95" s="6" t="s">
        <v>27</v>
      </c>
      <c r="E95" s="6" t="s">
        <v>27</v>
      </c>
      <c r="F95" s="6" t="s">
        <v>27</v>
      </c>
      <c r="G95" s="6" t="s">
        <v>27</v>
      </c>
      <c r="H95" s="6" t="s">
        <v>27</v>
      </c>
      <c r="I95" s="3" t="str">
        <f t="shared" si="6"/>
        <v/>
      </c>
      <c r="J95" s="27" t="str">
        <f t="shared" si="7"/>
        <v/>
      </c>
      <c r="K95" s="27"/>
      <c r="L95" s="27"/>
      <c r="M95" s="22"/>
    </row>
    <row r="96" spans="1:14" ht="21.5" customHeight="1" x14ac:dyDescent="0.55000000000000004">
      <c r="A96" s="6"/>
      <c r="B96" s="34" t="s">
        <v>20</v>
      </c>
      <c r="C96" s="34"/>
      <c r="D96" s="6" t="s">
        <v>27</v>
      </c>
      <c r="E96" s="6" t="s">
        <v>27</v>
      </c>
      <c r="F96" s="6" t="s">
        <v>27</v>
      </c>
      <c r="G96" s="6" t="s">
        <v>27</v>
      </c>
      <c r="H96" s="6" t="s">
        <v>27</v>
      </c>
      <c r="I96" s="3" t="str">
        <f t="shared" si="6"/>
        <v/>
      </c>
      <c r="J96" s="27" t="str">
        <f t="shared" si="7"/>
        <v/>
      </c>
      <c r="K96" s="27"/>
      <c r="L96" s="27"/>
      <c r="M96" s="22"/>
    </row>
    <row r="97" spans="1:13" ht="21.5" customHeight="1" x14ac:dyDescent="0.55000000000000004">
      <c r="A97" s="6"/>
      <c r="B97" s="35" t="s">
        <v>28</v>
      </c>
      <c r="C97" s="34"/>
      <c r="D97" s="6" t="s">
        <v>27</v>
      </c>
      <c r="E97" s="6" t="s">
        <v>27</v>
      </c>
      <c r="F97" s="6" t="s">
        <v>27</v>
      </c>
      <c r="G97" s="6" t="s">
        <v>27</v>
      </c>
      <c r="H97" s="6" t="s">
        <v>27</v>
      </c>
      <c r="I97" s="3" t="str">
        <f t="shared" si="6"/>
        <v/>
      </c>
      <c r="J97" s="27" t="str">
        <f t="shared" si="7"/>
        <v/>
      </c>
      <c r="K97" s="27"/>
      <c r="L97" s="27"/>
      <c r="M97" s="22"/>
    </row>
    <row r="98" spans="1:13" ht="21.5" customHeight="1" x14ac:dyDescent="0.55000000000000004">
      <c r="A98" s="6"/>
      <c r="B98" s="2" t="s">
        <v>21</v>
      </c>
      <c r="C98" s="2"/>
      <c r="D98" s="6" t="s">
        <v>27</v>
      </c>
      <c r="E98" s="6" t="s">
        <v>27</v>
      </c>
      <c r="F98" s="6" t="s">
        <v>27</v>
      </c>
      <c r="G98" s="6" t="s">
        <v>27</v>
      </c>
      <c r="H98" s="6" t="s">
        <v>27</v>
      </c>
      <c r="I98" s="26" t="str">
        <f>IF($A98="","","←該当の品目を記入し可または不可を選択")</f>
        <v/>
      </c>
      <c r="J98" s="27" t="str">
        <f t="shared" si="7"/>
        <v/>
      </c>
      <c r="K98" s="27"/>
      <c r="L98" s="27"/>
      <c r="M98" s="22"/>
    </row>
    <row r="99" spans="1:13" ht="21.5" customHeight="1" x14ac:dyDescent="0.55000000000000004">
      <c r="A99" s="6"/>
      <c r="B99" s="2" t="s">
        <v>21</v>
      </c>
      <c r="C99" s="2"/>
      <c r="D99" s="6" t="s">
        <v>27</v>
      </c>
      <c r="E99" s="6" t="s">
        <v>27</v>
      </c>
      <c r="F99" s="6" t="s">
        <v>27</v>
      </c>
      <c r="G99" s="6" t="s">
        <v>27</v>
      </c>
      <c r="H99" s="6" t="s">
        <v>27</v>
      </c>
      <c r="I99" s="26" t="str">
        <f t="shared" ref="I99:I103" si="8">IF($A99="","","←該当の品目を記入し可または不可を選択")</f>
        <v/>
      </c>
      <c r="J99" s="27" t="str">
        <f t="shared" si="7"/>
        <v/>
      </c>
      <c r="K99" s="27"/>
      <c r="L99" s="27"/>
      <c r="M99" s="22"/>
    </row>
    <row r="100" spans="1:13" ht="21.5" customHeight="1" x14ac:dyDescent="0.55000000000000004">
      <c r="A100" s="6"/>
      <c r="B100" s="2" t="s">
        <v>21</v>
      </c>
      <c r="C100" s="2"/>
      <c r="D100" s="6" t="s">
        <v>27</v>
      </c>
      <c r="E100" s="6" t="s">
        <v>27</v>
      </c>
      <c r="F100" s="6" t="s">
        <v>27</v>
      </c>
      <c r="G100" s="6" t="s">
        <v>27</v>
      </c>
      <c r="H100" s="6" t="s">
        <v>27</v>
      </c>
      <c r="I100" s="26" t="str">
        <f t="shared" si="8"/>
        <v/>
      </c>
      <c r="J100" s="27" t="str">
        <f t="shared" si="7"/>
        <v/>
      </c>
      <c r="K100" s="27"/>
      <c r="L100" s="27"/>
      <c r="M100" s="22"/>
    </row>
    <row r="101" spans="1:13" ht="21.5" customHeight="1" x14ac:dyDescent="0.55000000000000004">
      <c r="A101" s="6"/>
      <c r="B101" s="2" t="s">
        <v>21</v>
      </c>
      <c r="C101" s="2"/>
      <c r="D101" s="6" t="s">
        <v>27</v>
      </c>
      <c r="E101" s="6" t="s">
        <v>27</v>
      </c>
      <c r="F101" s="6" t="s">
        <v>27</v>
      </c>
      <c r="G101" s="6" t="s">
        <v>27</v>
      </c>
      <c r="H101" s="6" t="s">
        <v>27</v>
      </c>
      <c r="I101" s="26" t="str">
        <f t="shared" si="8"/>
        <v/>
      </c>
      <c r="J101" s="27" t="str">
        <f t="shared" si="7"/>
        <v/>
      </c>
      <c r="K101" s="27"/>
      <c r="L101" s="27"/>
      <c r="M101" s="22"/>
    </row>
    <row r="102" spans="1:13" ht="21.5" customHeight="1" x14ac:dyDescent="0.55000000000000004">
      <c r="A102" s="6"/>
      <c r="B102" s="2" t="s">
        <v>21</v>
      </c>
      <c r="C102" s="2"/>
      <c r="D102" s="6" t="s">
        <v>27</v>
      </c>
      <c r="E102" s="6" t="s">
        <v>27</v>
      </c>
      <c r="F102" s="6" t="s">
        <v>27</v>
      </c>
      <c r="G102" s="6" t="s">
        <v>27</v>
      </c>
      <c r="H102" s="6" t="s">
        <v>27</v>
      </c>
      <c r="I102" s="26" t="str">
        <f t="shared" si="8"/>
        <v/>
      </c>
      <c r="J102" s="27" t="str">
        <f t="shared" si="7"/>
        <v/>
      </c>
      <c r="K102" s="27"/>
      <c r="L102" s="27"/>
      <c r="M102" s="22"/>
    </row>
    <row r="103" spans="1:13" ht="21.5" customHeight="1" x14ac:dyDescent="0.55000000000000004">
      <c r="A103" s="6"/>
      <c r="B103" s="2" t="s">
        <v>21</v>
      </c>
      <c r="C103" s="2"/>
      <c r="D103" s="6" t="s">
        <v>27</v>
      </c>
      <c r="E103" s="6" t="s">
        <v>27</v>
      </c>
      <c r="F103" s="6" t="s">
        <v>27</v>
      </c>
      <c r="G103" s="6" t="s">
        <v>27</v>
      </c>
      <c r="H103" s="6" t="s">
        <v>27</v>
      </c>
      <c r="I103" s="26" t="str">
        <f t="shared" si="8"/>
        <v/>
      </c>
      <c r="J103" s="27" t="str">
        <f t="shared" si="7"/>
        <v/>
      </c>
      <c r="K103" s="27"/>
      <c r="L103" s="27"/>
      <c r="M103" s="22"/>
    </row>
    <row r="104" spans="1:13" ht="21.5" customHeight="1" x14ac:dyDescent="0.55000000000000004">
      <c r="A104" s="22" t="s">
        <v>30</v>
      </c>
      <c r="M104" s="22"/>
    </row>
    <row r="105" spans="1:13" ht="21.5" customHeight="1" x14ac:dyDescent="0.55000000000000004">
      <c r="A105" s="24" t="s">
        <v>22</v>
      </c>
      <c r="B105" s="36" t="s">
        <v>14</v>
      </c>
      <c r="C105" s="36"/>
      <c r="D105" s="6" t="s">
        <v>27</v>
      </c>
      <c r="E105" s="6" t="s">
        <v>27</v>
      </c>
      <c r="F105" s="6" t="s">
        <v>27</v>
      </c>
      <c r="G105" s="6" t="s">
        <v>27</v>
      </c>
      <c r="H105" s="6" t="s">
        <v>27</v>
      </c>
      <c r="M105" s="22"/>
    </row>
    <row r="106" spans="1:13" ht="21.5" customHeight="1" x14ac:dyDescent="0.55000000000000004">
      <c r="A106" s="24" t="s">
        <v>24</v>
      </c>
      <c r="B106" s="2" t="s">
        <v>21</v>
      </c>
      <c r="C106" s="25" t="s">
        <v>29</v>
      </c>
      <c r="D106" s="6" t="s">
        <v>27</v>
      </c>
      <c r="E106" s="6" t="s">
        <v>27</v>
      </c>
      <c r="F106" s="6" t="s">
        <v>27</v>
      </c>
      <c r="G106" s="6" t="s">
        <v>27</v>
      </c>
      <c r="H106" s="6" t="s">
        <v>27</v>
      </c>
      <c r="M106" s="22"/>
    </row>
    <row r="107" spans="1:13" ht="6" customHeight="1" x14ac:dyDescent="0.55000000000000004"/>
    <row r="108" spans="1:13" x14ac:dyDescent="0.55000000000000004">
      <c r="A108" s="1" t="s">
        <v>44</v>
      </c>
    </row>
    <row r="109" spans="1:13" x14ac:dyDescent="0.55000000000000004">
      <c r="A109" s="1" t="s">
        <v>45</v>
      </c>
      <c r="F109" s="1" t="s">
        <v>46</v>
      </c>
    </row>
    <row r="110" spans="1:13" x14ac:dyDescent="0.55000000000000004">
      <c r="A110" s="1" t="s">
        <v>48</v>
      </c>
      <c r="F110" s="1" t="s">
        <v>47</v>
      </c>
    </row>
    <row r="111" spans="1:13" x14ac:dyDescent="0.55000000000000004">
      <c r="A111" s="1" t="s">
        <v>49</v>
      </c>
    </row>
    <row r="112" spans="1:13" ht="6" customHeight="1" x14ac:dyDescent="0.55000000000000004"/>
    <row r="113" spans="1:14" ht="15" customHeight="1" x14ac:dyDescent="0.55000000000000004">
      <c r="A113" s="14" t="s">
        <v>50</v>
      </c>
      <c r="B113" s="5"/>
      <c r="C113" s="5"/>
      <c r="D113" s="5"/>
      <c r="E113" s="5"/>
      <c r="F113" s="5"/>
      <c r="G113" s="5"/>
      <c r="H113" s="15"/>
    </row>
    <row r="114" spans="1:14" ht="71" customHeight="1" x14ac:dyDescent="0.55000000000000004">
      <c r="A114" s="37"/>
      <c r="B114" s="38"/>
      <c r="C114" s="38"/>
      <c r="D114" s="38"/>
      <c r="E114" s="38"/>
      <c r="F114" s="38"/>
      <c r="G114" s="38"/>
      <c r="H114" s="39"/>
    </row>
    <row r="115" spans="1:14" ht="26.5" x14ac:dyDescent="0.55000000000000004">
      <c r="B115" s="17" t="s">
        <v>0</v>
      </c>
      <c r="F115" s="1" t="s">
        <v>1</v>
      </c>
    </row>
    <row r="116" spans="1:14" ht="24" customHeight="1" x14ac:dyDescent="0.55000000000000004">
      <c r="A116" s="18" t="s">
        <v>2</v>
      </c>
      <c r="B116" s="40" t="str">
        <f>IF(J2="","",J2)</f>
        <v/>
      </c>
      <c r="C116" s="41"/>
      <c r="D116" s="42"/>
      <c r="E116" s="13" t="s">
        <v>3</v>
      </c>
      <c r="F116" s="23" t="str">
        <f>IF(K5="","",K5)</f>
        <v/>
      </c>
      <c r="G116" s="7" t="s">
        <v>4</v>
      </c>
      <c r="H116" s="23" t="str">
        <f>IF(L5="","",L5)</f>
        <v/>
      </c>
      <c r="M116" s="22"/>
    </row>
    <row r="117" spans="1:14" x14ac:dyDescent="0.55000000000000004">
      <c r="M117" s="22"/>
    </row>
    <row r="118" spans="1:14" ht="18" x14ac:dyDescent="0.55000000000000004">
      <c r="A118" s="16" t="s">
        <v>5</v>
      </c>
      <c r="B118" s="16"/>
      <c r="M118" s="22"/>
    </row>
    <row r="119" spans="1:14" ht="15" customHeight="1" x14ac:dyDescent="0.55000000000000004">
      <c r="A119" s="43" t="s">
        <v>55</v>
      </c>
      <c r="B119" s="46" t="s">
        <v>6</v>
      </c>
      <c r="C119" s="47"/>
      <c r="D119" s="50" t="s">
        <v>51</v>
      </c>
      <c r="E119" s="51"/>
      <c r="F119" s="51"/>
      <c r="G119" s="51"/>
      <c r="H119" s="52"/>
      <c r="M119" s="22"/>
      <c r="N119" s="28"/>
    </row>
    <row r="120" spans="1:14" ht="15" customHeight="1" x14ac:dyDescent="0.55000000000000004">
      <c r="A120" s="44"/>
      <c r="B120" s="48"/>
      <c r="C120" s="49"/>
      <c r="D120" s="19" t="s">
        <v>52</v>
      </c>
      <c r="E120" s="20"/>
      <c r="F120" s="20"/>
      <c r="G120" s="20"/>
      <c r="H120" s="21" t="s">
        <v>53</v>
      </c>
      <c r="M120" s="22"/>
      <c r="N120" s="28"/>
    </row>
    <row r="121" spans="1:14" x14ac:dyDescent="0.55000000000000004">
      <c r="A121" s="44"/>
      <c r="B121" s="34" t="s">
        <v>7</v>
      </c>
      <c r="C121" s="34"/>
      <c r="D121" s="33" t="s">
        <v>58</v>
      </c>
      <c r="E121" s="33" t="s">
        <v>8</v>
      </c>
      <c r="F121" s="33" t="s">
        <v>59</v>
      </c>
      <c r="G121" s="33" t="s">
        <v>9</v>
      </c>
      <c r="H121" s="33" t="s">
        <v>10</v>
      </c>
      <c r="M121" s="22"/>
    </row>
    <row r="122" spans="1:14" ht="25.5" customHeight="1" x14ac:dyDescent="0.55000000000000004">
      <c r="A122" s="44"/>
      <c r="B122" s="34" t="s">
        <v>11</v>
      </c>
      <c r="C122" s="53"/>
      <c r="D122" s="8" t="s">
        <v>32</v>
      </c>
      <c r="E122" s="54" t="s">
        <v>43</v>
      </c>
      <c r="F122" s="54" t="s">
        <v>13</v>
      </c>
      <c r="G122" s="54" t="s">
        <v>31</v>
      </c>
      <c r="H122" s="54" t="s">
        <v>42</v>
      </c>
      <c r="M122" s="22"/>
    </row>
    <row r="123" spans="1:14" ht="25.5" customHeight="1" x14ac:dyDescent="0.55000000000000004">
      <c r="A123" s="44"/>
      <c r="B123" s="34"/>
      <c r="C123" s="53"/>
      <c r="D123" s="9"/>
      <c r="E123" s="55"/>
      <c r="F123" s="55"/>
      <c r="G123" s="55"/>
      <c r="H123" s="55"/>
      <c r="M123" s="22"/>
    </row>
    <row r="124" spans="1:14" ht="15" customHeight="1" x14ac:dyDescent="0.55000000000000004">
      <c r="A124" s="44"/>
      <c r="B124" s="34" t="s">
        <v>12</v>
      </c>
      <c r="C124" s="53"/>
      <c r="D124" s="10" t="s">
        <v>33</v>
      </c>
      <c r="E124" s="10" t="s">
        <v>37</v>
      </c>
      <c r="F124" s="54" t="s">
        <v>56</v>
      </c>
      <c r="G124" s="54" t="s">
        <v>57</v>
      </c>
      <c r="H124" s="57" t="s">
        <v>41</v>
      </c>
      <c r="M124" s="22"/>
    </row>
    <row r="125" spans="1:14" ht="15" customHeight="1" x14ac:dyDescent="0.55000000000000004">
      <c r="A125" s="44"/>
      <c r="B125" s="34"/>
      <c r="C125" s="53"/>
      <c r="D125" s="11" t="s">
        <v>34</v>
      </c>
      <c r="E125" s="11" t="s">
        <v>38</v>
      </c>
      <c r="F125" s="56"/>
      <c r="G125" s="56"/>
      <c r="H125" s="58"/>
      <c r="M125" s="22"/>
    </row>
    <row r="126" spans="1:14" ht="15" customHeight="1" x14ac:dyDescent="0.55000000000000004">
      <c r="A126" s="44"/>
      <c r="B126" s="34"/>
      <c r="C126" s="53"/>
      <c r="D126" s="11" t="s">
        <v>35</v>
      </c>
      <c r="E126" s="11" t="s">
        <v>39</v>
      </c>
      <c r="F126" s="56"/>
      <c r="G126" s="56"/>
      <c r="H126" s="58"/>
      <c r="M126" s="22"/>
    </row>
    <row r="127" spans="1:14" ht="15" customHeight="1" x14ac:dyDescent="0.55000000000000004">
      <c r="A127" s="45"/>
      <c r="B127" s="34"/>
      <c r="C127" s="53"/>
      <c r="D127" s="12" t="s">
        <v>36</v>
      </c>
      <c r="E127" s="12" t="s">
        <v>40</v>
      </c>
      <c r="F127" s="55"/>
      <c r="G127" s="55"/>
      <c r="H127" s="59"/>
      <c r="M127" s="22"/>
    </row>
    <row r="128" spans="1:14" ht="21.5" customHeight="1" x14ac:dyDescent="0.55000000000000004">
      <c r="A128" s="6"/>
      <c r="B128" s="34" t="s">
        <v>14</v>
      </c>
      <c r="C128" s="34"/>
      <c r="D128" s="6" t="s">
        <v>27</v>
      </c>
      <c r="E128" s="6" t="s">
        <v>27</v>
      </c>
      <c r="F128" s="6" t="s">
        <v>27</v>
      </c>
      <c r="G128" s="6" t="s">
        <v>27</v>
      </c>
      <c r="H128" s="6" t="s">
        <v>27</v>
      </c>
      <c r="I128" s="3" t="str">
        <f>IF($A128="","","←可または不可を選択")</f>
        <v/>
      </c>
      <c r="J128" s="27" t="str">
        <f>IF(AND($A128="○",$H128="不可"),"コンタミネーション不可の場合、食事提供ができないため弁当持参となります。ご不明な点があれば大山青年の家にお電話ください。0859-53-8030","")</f>
        <v/>
      </c>
      <c r="K128" s="27"/>
      <c r="L128" s="27"/>
      <c r="M128" s="22"/>
    </row>
    <row r="129" spans="1:13" ht="21.5" customHeight="1" x14ac:dyDescent="0.55000000000000004">
      <c r="A129" s="6"/>
      <c r="B129" s="34" t="s">
        <v>15</v>
      </c>
      <c r="C129" s="34"/>
      <c r="D129" s="6" t="s">
        <v>27</v>
      </c>
      <c r="E129" s="6" t="s">
        <v>27</v>
      </c>
      <c r="F129" s="6" t="s">
        <v>27</v>
      </c>
      <c r="G129" s="6" t="s">
        <v>27</v>
      </c>
      <c r="H129" s="6" t="s">
        <v>27</v>
      </c>
      <c r="I129" s="3" t="str">
        <f t="shared" ref="I129:I135" si="9">IF($A129="","","←可または不可を選択")</f>
        <v/>
      </c>
      <c r="J129" s="27" t="str">
        <f t="shared" ref="J129:J141" si="10">IF(AND($A129="○",$H129="不可"),"コンタミネーション不可の場合、食事提供ができないため弁当持参となります。ご不明な点があれば大山青年の家にお電話ください。0859-53-8030","")</f>
        <v/>
      </c>
      <c r="K129" s="27"/>
      <c r="L129" s="27"/>
      <c r="M129" s="22"/>
    </row>
    <row r="130" spans="1:13" ht="21.5" customHeight="1" x14ac:dyDescent="0.55000000000000004">
      <c r="A130" s="6"/>
      <c r="B130" s="34" t="s">
        <v>16</v>
      </c>
      <c r="C130" s="34"/>
      <c r="D130" s="6" t="s">
        <v>27</v>
      </c>
      <c r="E130" s="6" t="s">
        <v>27</v>
      </c>
      <c r="F130" s="6" t="s">
        <v>27</v>
      </c>
      <c r="G130" s="6" t="s">
        <v>27</v>
      </c>
      <c r="H130" s="6" t="s">
        <v>27</v>
      </c>
      <c r="I130" s="3" t="str">
        <f t="shared" si="9"/>
        <v/>
      </c>
      <c r="J130" s="27" t="str">
        <f t="shared" si="10"/>
        <v/>
      </c>
      <c r="K130" s="27"/>
      <c r="L130" s="27"/>
      <c r="M130" s="22"/>
    </row>
    <row r="131" spans="1:13" ht="21.5" customHeight="1" x14ac:dyDescent="0.55000000000000004">
      <c r="A131" s="6"/>
      <c r="B131" s="34" t="s">
        <v>17</v>
      </c>
      <c r="C131" s="34"/>
      <c r="D131" s="6" t="s">
        <v>27</v>
      </c>
      <c r="E131" s="6" t="s">
        <v>27</v>
      </c>
      <c r="F131" s="6" t="s">
        <v>27</v>
      </c>
      <c r="G131" s="6" t="s">
        <v>27</v>
      </c>
      <c r="H131" s="6" t="s">
        <v>27</v>
      </c>
      <c r="I131" s="3" t="str">
        <f t="shared" si="9"/>
        <v/>
      </c>
      <c r="J131" s="27" t="str">
        <f t="shared" si="10"/>
        <v/>
      </c>
      <c r="K131" s="27"/>
      <c r="L131" s="27"/>
      <c r="M131" s="22"/>
    </row>
    <row r="132" spans="1:13" ht="21.5" customHeight="1" x14ac:dyDescent="0.55000000000000004">
      <c r="A132" s="6"/>
      <c r="B132" s="34" t="s">
        <v>18</v>
      </c>
      <c r="C132" s="34"/>
      <c r="D132" s="6" t="s">
        <v>27</v>
      </c>
      <c r="E132" s="6" t="s">
        <v>27</v>
      </c>
      <c r="F132" s="6" t="s">
        <v>27</v>
      </c>
      <c r="G132" s="6" t="s">
        <v>27</v>
      </c>
      <c r="H132" s="6" t="s">
        <v>27</v>
      </c>
      <c r="I132" s="3" t="str">
        <f t="shared" si="9"/>
        <v/>
      </c>
      <c r="J132" s="27" t="str">
        <f t="shared" si="10"/>
        <v/>
      </c>
      <c r="K132" s="27"/>
      <c r="L132" s="27"/>
      <c r="M132" s="22"/>
    </row>
    <row r="133" spans="1:13" ht="21.5" customHeight="1" x14ac:dyDescent="0.55000000000000004">
      <c r="A133" s="6"/>
      <c r="B133" s="34" t="s">
        <v>19</v>
      </c>
      <c r="C133" s="34"/>
      <c r="D133" s="6" t="s">
        <v>27</v>
      </c>
      <c r="E133" s="6" t="s">
        <v>27</v>
      </c>
      <c r="F133" s="6" t="s">
        <v>27</v>
      </c>
      <c r="G133" s="6" t="s">
        <v>27</v>
      </c>
      <c r="H133" s="6" t="s">
        <v>27</v>
      </c>
      <c r="I133" s="3" t="str">
        <f t="shared" si="9"/>
        <v/>
      </c>
      <c r="J133" s="27" t="str">
        <f t="shared" si="10"/>
        <v/>
      </c>
      <c r="K133" s="27"/>
      <c r="L133" s="27"/>
      <c r="M133" s="22"/>
    </row>
    <row r="134" spans="1:13" ht="21.5" customHeight="1" x14ac:dyDescent="0.55000000000000004">
      <c r="A134" s="6"/>
      <c r="B134" s="34" t="s">
        <v>20</v>
      </c>
      <c r="C134" s="34"/>
      <c r="D134" s="6" t="s">
        <v>27</v>
      </c>
      <c r="E134" s="6" t="s">
        <v>27</v>
      </c>
      <c r="F134" s="6" t="s">
        <v>27</v>
      </c>
      <c r="G134" s="6" t="s">
        <v>27</v>
      </c>
      <c r="H134" s="6" t="s">
        <v>27</v>
      </c>
      <c r="I134" s="3" t="str">
        <f t="shared" si="9"/>
        <v/>
      </c>
      <c r="J134" s="27" t="str">
        <f t="shared" si="10"/>
        <v/>
      </c>
      <c r="K134" s="27"/>
      <c r="L134" s="27"/>
      <c r="M134" s="22"/>
    </row>
    <row r="135" spans="1:13" ht="21.5" customHeight="1" x14ac:dyDescent="0.55000000000000004">
      <c r="A135" s="6"/>
      <c r="B135" s="35" t="s">
        <v>28</v>
      </c>
      <c r="C135" s="34"/>
      <c r="D135" s="6" t="s">
        <v>27</v>
      </c>
      <c r="E135" s="6" t="s">
        <v>27</v>
      </c>
      <c r="F135" s="6" t="s">
        <v>27</v>
      </c>
      <c r="G135" s="6" t="s">
        <v>27</v>
      </c>
      <c r="H135" s="6" t="s">
        <v>27</v>
      </c>
      <c r="I135" s="3" t="str">
        <f t="shared" si="9"/>
        <v/>
      </c>
      <c r="J135" s="27" t="str">
        <f t="shared" si="10"/>
        <v/>
      </c>
      <c r="K135" s="27"/>
      <c r="L135" s="27"/>
      <c r="M135" s="22"/>
    </row>
    <row r="136" spans="1:13" ht="21.5" customHeight="1" x14ac:dyDescent="0.55000000000000004">
      <c r="A136" s="6"/>
      <c r="B136" s="2" t="s">
        <v>21</v>
      </c>
      <c r="C136" s="2"/>
      <c r="D136" s="6" t="s">
        <v>27</v>
      </c>
      <c r="E136" s="6" t="s">
        <v>27</v>
      </c>
      <c r="F136" s="6" t="s">
        <v>27</v>
      </c>
      <c r="G136" s="6" t="s">
        <v>27</v>
      </c>
      <c r="H136" s="6" t="s">
        <v>27</v>
      </c>
      <c r="I136" s="26" t="str">
        <f>IF($A136="","","←該当の品目を記入し可または不可を選択")</f>
        <v/>
      </c>
      <c r="J136" s="27" t="str">
        <f t="shared" si="10"/>
        <v/>
      </c>
      <c r="K136" s="27"/>
      <c r="L136" s="27"/>
      <c r="M136" s="22"/>
    </row>
    <row r="137" spans="1:13" ht="21.5" customHeight="1" x14ac:dyDescent="0.55000000000000004">
      <c r="A137" s="6"/>
      <c r="B137" s="2" t="s">
        <v>21</v>
      </c>
      <c r="C137" s="2"/>
      <c r="D137" s="6" t="s">
        <v>27</v>
      </c>
      <c r="E137" s="6" t="s">
        <v>27</v>
      </c>
      <c r="F137" s="6" t="s">
        <v>27</v>
      </c>
      <c r="G137" s="6" t="s">
        <v>27</v>
      </c>
      <c r="H137" s="6" t="s">
        <v>27</v>
      </c>
      <c r="I137" s="26" t="str">
        <f t="shared" ref="I137:I141" si="11">IF($A137="","","←該当の品目を記入し可または不可を選択")</f>
        <v/>
      </c>
      <c r="J137" s="27" t="str">
        <f t="shared" si="10"/>
        <v/>
      </c>
      <c r="K137" s="27"/>
      <c r="L137" s="27"/>
      <c r="M137" s="22"/>
    </row>
    <row r="138" spans="1:13" ht="21.5" customHeight="1" x14ac:dyDescent="0.55000000000000004">
      <c r="A138" s="6"/>
      <c r="B138" s="2" t="s">
        <v>21</v>
      </c>
      <c r="C138" s="2"/>
      <c r="D138" s="6" t="s">
        <v>27</v>
      </c>
      <c r="E138" s="6" t="s">
        <v>27</v>
      </c>
      <c r="F138" s="6" t="s">
        <v>27</v>
      </c>
      <c r="G138" s="6" t="s">
        <v>27</v>
      </c>
      <c r="H138" s="6" t="s">
        <v>27</v>
      </c>
      <c r="I138" s="26" t="str">
        <f t="shared" si="11"/>
        <v/>
      </c>
      <c r="J138" s="27" t="str">
        <f t="shared" si="10"/>
        <v/>
      </c>
      <c r="K138" s="27"/>
      <c r="L138" s="27"/>
      <c r="M138" s="22"/>
    </row>
    <row r="139" spans="1:13" ht="21.5" customHeight="1" x14ac:dyDescent="0.55000000000000004">
      <c r="A139" s="6"/>
      <c r="B139" s="2" t="s">
        <v>21</v>
      </c>
      <c r="C139" s="2"/>
      <c r="D139" s="6" t="s">
        <v>27</v>
      </c>
      <c r="E139" s="6" t="s">
        <v>27</v>
      </c>
      <c r="F139" s="6" t="s">
        <v>27</v>
      </c>
      <c r="G139" s="6" t="s">
        <v>27</v>
      </c>
      <c r="H139" s="6" t="s">
        <v>27</v>
      </c>
      <c r="I139" s="26" t="str">
        <f t="shared" si="11"/>
        <v/>
      </c>
      <c r="J139" s="27" t="str">
        <f t="shared" si="10"/>
        <v/>
      </c>
      <c r="K139" s="27"/>
      <c r="L139" s="27"/>
      <c r="M139" s="22"/>
    </row>
    <row r="140" spans="1:13" ht="21.5" customHeight="1" x14ac:dyDescent="0.55000000000000004">
      <c r="A140" s="6"/>
      <c r="B140" s="2" t="s">
        <v>21</v>
      </c>
      <c r="C140" s="2"/>
      <c r="D140" s="6" t="s">
        <v>27</v>
      </c>
      <c r="E140" s="6" t="s">
        <v>27</v>
      </c>
      <c r="F140" s="6" t="s">
        <v>27</v>
      </c>
      <c r="G140" s="6" t="s">
        <v>27</v>
      </c>
      <c r="H140" s="6" t="s">
        <v>27</v>
      </c>
      <c r="I140" s="26" t="str">
        <f t="shared" si="11"/>
        <v/>
      </c>
      <c r="J140" s="27" t="str">
        <f t="shared" si="10"/>
        <v/>
      </c>
      <c r="K140" s="27"/>
      <c r="L140" s="27"/>
      <c r="M140" s="22"/>
    </row>
    <row r="141" spans="1:13" ht="21.5" customHeight="1" x14ac:dyDescent="0.55000000000000004">
      <c r="A141" s="6"/>
      <c r="B141" s="2" t="s">
        <v>21</v>
      </c>
      <c r="C141" s="2"/>
      <c r="D141" s="6" t="s">
        <v>27</v>
      </c>
      <c r="E141" s="6" t="s">
        <v>27</v>
      </c>
      <c r="F141" s="6" t="s">
        <v>27</v>
      </c>
      <c r="G141" s="6" t="s">
        <v>27</v>
      </c>
      <c r="H141" s="6" t="s">
        <v>27</v>
      </c>
      <c r="I141" s="26" t="str">
        <f t="shared" si="11"/>
        <v/>
      </c>
      <c r="J141" s="27" t="str">
        <f t="shared" si="10"/>
        <v/>
      </c>
      <c r="K141" s="27"/>
      <c r="L141" s="27"/>
      <c r="M141" s="22"/>
    </row>
    <row r="142" spans="1:13" ht="21.5" customHeight="1" x14ac:dyDescent="0.55000000000000004">
      <c r="A142" s="22" t="s">
        <v>30</v>
      </c>
      <c r="M142" s="22"/>
    </row>
    <row r="143" spans="1:13" ht="21.5" customHeight="1" x14ac:dyDescent="0.55000000000000004">
      <c r="A143" s="24" t="s">
        <v>22</v>
      </c>
      <c r="B143" s="36" t="s">
        <v>14</v>
      </c>
      <c r="C143" s="36"/>
      <c r="D143" s="6" t="s">
        <v>27</v>
      </c>
      <c r="E143" s="6" t="s">
        <v>27</v>
      </c>
      <c r="F143" s="6" t="s">
        <v>27</v>
      </c>
      <c r="G143" s="6" t="s">
        <v>27</v>
      </c>
      <c r="H143" s="6" t="s">
        <v>27</v>
      </c>
      <c r="M143" s="22"/>
    </row>
    <row r="144" spans="1:13" ht="21.5" customHeight="1" x14ac:dyDescent="0.55000000000000004">
      <c r="A144" s="24" t="s">
        <v>24</v>
      </c>
      <c r="B144" s="2" t="s">
        <v>21</v>
      </c>
      <c r="C144" s="25" t="s">
        <v>29</v>
      </c>
      <c r="D144" s="6" t="s">
        <v>27</v>
      </c>
      <c r="E144" s="6" t="s">
        <v>27</v>
      </c>
      <c r="F144" s="6" t="s">
        <v>27</v>
      </c>
      <c r="G144" s="6" t="s">
        <v>27</v>
      </c>
      <c r="H144" s="6" t="s">
        <v>27</v>
      </c>
      <c r="M144" s="22"/>
    </row>
    <row r="145" spans="1:14" ht="6" customHeight="1" x14ac:dyDescent="0.55000000000000004"/>
    <row r="146" spans="1:14" x14ac:dyDescent="0.55000000000000004">
      <c r="A146" s="1" t="s">
        <v>44</v>
      </c>
    </row>
    <row r="147" spans="1:14" x14ac:dyDescent="0.55000000000000004">
      <c r="A147" s="1" t="s">
        <v>45</v>
      </c>
      <c r="F147" s="1" t="s">
        <v>46</v>
      </c>
    </row>
    <row r="148" spans="1:14" x14ac:dyDescent="0.55000000000000004">
      <c r="A148" s="1" t="s">
        <v>48</v>
      </c>
      <c r="F148" s="1" t="s">
        <v>47</v>
      </c>
    </row>
    <row r="149" spans="1:14" x14ac:dyDescent="0.55000000000000004">
      <c r="A149" s="1" t="s">
        <v>49</v>
      </c>
    </row>
    <row r="150" spans="1:14" ht="6" customHeight="1" x14ac:dyDescent="0.55000000000000004"/>
    <row r="151" spans="1:14" ht="15" customHeight="1" x14ac:dyDescent="0.55000000000000004">
      <c r="A151" s="14" t="s">
        <v>50</v>
      </c>
      <c r="B151" s="5"/>
      <c r="C151" s="5"/>
      <c r="D151" s="5"/>
      <c r="E151" s="5"/>
      <c r="F151" s="5"/>
      <c r="G151" s="5"/>
      <c r="H151" s="15"/>
    </row>
    <row r="152" spans="1:14" ht="71" customHeight="1" x14ac:dyDescent="0.55000000000000004">
      <c r="A152" s="37"/>
      <c r="B152" s="38"/>
      <c r="C152" s="38"/>
      <c r="D152" s="38"/>
      <c r="E152" s="38"/>
      <c r="F152" s="38"/>
      <c r="G152" s="38"/>
      <c r="H152" s="39"/>
    </row>
    <row r="153" spans="1:14" ht="26.5" x14ac:dyDescent="0.55000000000000004">
      <c r="B153" s="17" t="s">
        <v>0</v>
      </c>
      <c r="F153" s="1" t="s">
        <v>1</v>
      </c>
    </row>
    <row r="154" spans="1:14" ht="24" customHeight="1" x14ac:dyDescent="0.55000000000000004">
      <c r="A154" s="18" t="s">
        <v>2</v>
      </c>
      <c r="B154" s="40" t="str">
        <f>IF(J2="","",J2)</f>
        <v/>
      </c>
      <c r="C154" s="41"/>
      <c r="D154" s="42"/>
      <c r="E154" s="13" t="s">
        <v>3</v>
      </c>
      <c r="F154" s="23" t="str">
        <f>IF(K6="","",K6)</f>
        <v/>
      </c>
      <c r="G154" s="7" t="s">
        <v>4</v>
      </c>
      <c r="H154" s="23" t="str">
        <f>IF(L6="","",L6)</f>
        <v/>
      </c>
      <c r="M154" s="22"/>
    </row>
    <row r="155" spans="1:14" x14ac:dyDescent="0.55000000000000004">
      <c r="M155" s="22"/>
    </row>
    <row r="156" spans="1:14" ht="18" x14ac:dyDescent="0.55000000000000004">
      <c r="A156" s="16" t="s">
        <v>5</v>
      </c>
      <c r="B156" s="16"/>
      <c r="M156" s="22"/>
    </row>
    <row r="157" spans="1:14" ht="15" customHeight="1" x14ac:dyDescent="0.55000000000000004">
      <c r="A157" s="43" t="s">
        <v>55</v>
      </c>
      <c r="B157" s="46" t="s">
        <v>6</v>
      </c>
      <c r="C157" s="47"/>
      <c r="D157" s="50" t="s">
        <v>51</v>
      </c>
      <c r="E157" s="51"/>
      <c r="F157" s="51"/>
      <c r="G157" s="51"/>
      <c r="H157" s="52"/>
      <c r="M157" s="22"/>
      <c r="N157" s="28"/>
    </row>
    <row r="158" spans="1:14" ht="15" customHeight="1" x14ac:dyDescent="0.55000000000000004">
      <c r="A158" s="44"/>
      <c r="B158" s="48"/>
      <c r="C158" s="49"/>
      <c r="D158" s="19" t="s">
        <v>52</v>
      </c>
      <c r="E158" s="20"/>
      <c r="F158" s="20"/>
      <c r="G158" s="20"/>
      <c r="H158" s="21" t="s">
        <v>53</v>
      </c>
      <c r="M158" s="22"/>
      <c r="N158" s="28"/>
    </row>
    <row r="159" spans="1:14" x14ac:dyDescent="0.55000000000000004">
      <c r="A159" s="44"/>
      <c r="B159" s="34" t="s">
        <v>7</v>
      </c>
      <c r="C159" s="34"/>
      <c r="D159" s="33" t="s">
        <v>58</v>
      </c>
      <c r="E159" s="33" t="s">
        <v>8</v>
      </c>
      <c r="F159" s="33" t="s">
        <v>59</v>
      </c>
      <c r="G159" s="33" t="s">
        <v>9</v>
      </c>
      <c r="H159" s="33" t="s">
        <v>10</v>
      </c>
      <c r="M159" s="22"/>
    </row>
    <row r="160" spans="1:14" ht="25.5" customHeight="1" x14ac:dyDescent="0.55000000000000004">
      <c r="A160" s="44"/>
      <c r="B160" s="34" t="s">
        <v>11</v>
      </c>
      <c r="C160" s="53"/>
      <c r="D160" s="8" t="s">
        <v>32</v>
      </c>
      <c r="E160" s="54" t="s">
        <v>43</v>
      </c>
      <c r="F160" s="54" t="s">
        <v>13</v>
      </c>
      <c r="G160" s="54" t="s">
        <v>31</v>
      </c>
      <c r="H160" s="54" t="s">
        <v>42</v>
      </c>
      <c r="M160" s="22"/>
    </row>
    <row r="161" spans="1:13" ht="25.5" customHeight="1" x14ac:dyDescent="0.55000000000000004">
      <c r="A161" s="44"/>
      <c r="B161" s="34"/>
      <c r="C161" s="53"/>
      <c r="D161" s="9"/>
      <c r="E161" s="55"/>
      <c r="F161" s="55"/>
      <c r="G161" s="55"/>
      <c r="H161" s="55"/>
      <c r="M161" s="22"/>
    </row>
    <row r="162" spans="1:13" ht="15" customHeight="1" x14ac:dyDescent="0.55000000000000004">
      <c r="A162" s="44"/>
      <c r="B162" s="34" t="s">
        <v>12</v>
      </c>
      <c r="C162" s="53"/>
      <c r="D162" s="10" t="s">
        <v>33</v>
      </c>
      <c r="E162" s="10" t="s">
        <v>37</v>
      </c>
      <c r="F162" s="54" t="s">
        <v>56</v>
      </c>
      <c r="G162" s="54" t="s">
        <v>57</v>
      </c>
      <c r="H162" s="57" t="s">
        <v>41</v>
      </c>
      <c r="M162" s="22"/>
    </row>
    <row r="163" spans="1:13" ht="15" customHeight="1" x14ac:dyDescent="0.55000000000000004">
      <c r="A163" s="44"/>
      <c r="B163" s="34"/>
      <c r="C163" s="53"/>
      <c r="D163" s="11" t="s">
        <v>34</v>
      </c>
      <c r="E163" s="11" t="s">
        <v>38</v>
      </c>
      <c r="F163" s="56"/>
      <c r="G163" s="56"/>
      <c r="H163" s="58"/>
      <c r="M163" s="22"/>
    </row>
    <row r="164" spans="1:13" ht="15" customHeight="1" x14ac:dyDescent="0.55000000000000004">
      <c r="A164" s="44"/>
      <c r="B164" s="34"/>
      <c r="C164" s="53"/>
      <c r="D164" s="11" t="s">
        <v>35</v>
      </c>
      <c r="E164" s="11" t="s">
        <v>39</v>
      </c>
      <c r="F164" s="56"/>
      <c r="G164" s="56"/>
      <c r="H164" s="58"/>
      <c r="M164" s="22"/>
    </row>
    <row r="165" spans="1:13" ht="15" customHeight="1" x14ac:dyDescent="0.55000000000000004">
      <c r="A165" s="45"/>
      <c r="B165" s="34"/>
      <c r="C165" s="53"/>
      <c r="D165" s="12" t="s">
        <v>36</v>
      </c>
      <c r="E165" s="12" t="s">
        <v>40</v>
      </c>
      <c r="F165" s="55"/>
      <c r="G165" s="55"/>
      <c r="H165" s="59"/>
      <c r="M165" s="22"/>
    </row>
    <row r="166" spans="1:13" ht="21.5" customHeight="1" x14ac:dyDescent="0.55000000000000004">
      <c r="A166" s="6"/>
      <c r="B166" s="34" t="s">
        <v>14</v>
      </c>
      <c r="C166" s="34"/>
      <c r="D166" s="6" t="s">
        <v>27</v>
      </c>
      <c r="E166" s="6" t="s">
        <v>27</v>
      </c>
      <c r="F166" s="6" t="s">
        <v>27</v>
      </c>
      <c r="G166" s="6" t="s">
        <v>27</v>
      </c>
      <c r="H166" s="6" t="s">
        <v>27</v>
      </c>
      <c r="I166" s="3" t="str">
        <f>IF($A166="","","←可または不可を選択")</f>
        <v/>
      </c>
      <c r="J166" s="27" t="str">
        <f>IF(AND($A166="○",$H166="不可"),"コンタミネーション不可の場合、食事提供ができないため弁当持参となります。ご不明な点があれば大山青年の家にお電話ください。0859-53-8030","")</f>
        <v/>
      </c>
      <c r="K166" s="27"/>
      <c r="L166" s="27"/>
      <c r="M166" s="22"/>
    </row>
    <row r="167" spans="1:13" ht="21.5" customHeight="1" x14ac:dyDescent="0.55000000000000004">
      <c r="A167" s="6"/>
      <c r="B167" s="34" t="s">
        <v>15</v>
      </c>
      <c r="C167" s="34"/>
      <c r="D167" s="6" t="s">
        <v>27</v>
      </c>
      <c r="E167" s="6" t="s">
        <v>27</v>
      </c>
      <c r="F167" s="6" t="s">
        <v>27</v>
      </c>
      <c r="G167" s="6" t="s">
        <v>27</v>
      </c>
      <c r="H167" s="6" t="s">
        <v>27</v>
      </c>
      <c r="I167" s="3" t="str">
        <f t="shared" ref="I167:I173" si="12">IF($A167="","","←可または不可を選択")</f>
        <v/>
      </c>
      <c r="J167" s="27" t="str">
        <f t="shared" ref="J167:J179" si="13">IF(AND($A167="○",$H167="不可"),"コンタミネーション不可の場合、食事提供ができないため弁当持参となります。ご不明な点があれば大山青年の家にお電話ください。0859-53-8030","")</f>
        <v/>
      </c>
      <c r="K167" s="27"/>
      <c r="L167" s="27"/>
      <c r="M167" s="22"/>
    </row>
    <row r="168" spans="1:13" ht="21.5" customHeight="1" x14ac:dyDescent="0.55000000000000004">
      <c r="A168" s="6"/>
      <c r="B168" s="34" t="s">
        <v>16</v>
      </c>
      <c r="C168" s="34"/>
      <c r="D168" s="6" t="s">
        <v>27</v>
      </c>
      <c r="E168" s="6" t="s">
        <v>27</v>
      </c>
      <c r="F168" s="6" t="s">
        <v>27</v>
      </c>
      <c r="G168" s="6" t="s">
        <v>27</v>
      </c>
      <c r="H168" s="6" t="s">
        <v>27</v>
      </c>
      <c r="I168" s="3" t="str">
        <f t="shared" si="12"/>
        <v/>
      </c>
      <c r="J168" s="27" t="str">
        <f t="shared" si="13"/>
        <v/>
      </c>
      <c r="K168" s="27"/>
      <c r="L168" s="27"/>
      <c r="M168" s="22"/>
    </row>
    <row r="169" spans="1:13" ht="21.5" customHeight="1" x14ac:dyDescent="0.55000000000000004">
      <c r="A169" s="6"/>
      <c r="B169" s="34" t="s">
        <v>17</v>
      </c>
      <c r="C169" s="34"/>
      <c r="D169" s="6" t="s">
        <v>27</v>
      </c>
      <c r="E169" s="6" t="s">
        <v>27</v>
      </c>
      <c r="F169" s="6" t="s">
        <v>27</v>
      </c>
      <c r="G169" s="6" t="s">
        <v>27</v>
      </c>
      <c r="H169" s="6" t="s">
        <v>27</v>
      </c>
      <c r="I169" s="3" t="str">
        <f t="shared" si="12"/>
        <v/>
      </c>
      <c r="J169" s="27" t="str">
        <f t="shared" si="13"/>
        <v/>
      </c>
      <c r="K169" s="27"/>
      <c r="L169" s="27"/>
      <c r="M169" s="22"/>
    </row>
    <row r="170" spans="1:13" ht="21.5" customHeight="1" x14ac:dyDescent="0.55000000000000004">
      <c r="A170" s="6"/>
      <c r="B170" s="34" t="s">
        <v>18</v>
      </c>
      <c r="C170" s="34"/>
      <c r="D170" s="6" t="s">
        <v>27</v>
      </c>
      <c r="E170" s="6" t="s">
        <v>27</v>
      </c>
      <c r="F170" s="6" t="s">
        <v>27</v>
      </c>
      <c r="G170" s="6" t="s">
        <v>27</v>
      </c>
      <c r="H170" s="6" t="s">
        <v>27</v>
      </c>
      <c r="I170" s="3" t="str">
        <f t="shared" si="12"/>
        <v/>
      </c>
      <c r="J170" s="27" t="str">
        <f t="shared" si="13"/>
        <v/>
      </c>
      <c r="K170" s="27"/>
      <c r="L170" s="27"/>
      <c r="M170" s="22"/>
    </row>
    <row r="171" spans="1:13" ht="21.5" customHeight="1" x14ac:dyDescent="0.55000000000000004">
      <c r="A171" s="6"/>
      <c r="B171" s="34" t="s">
        <v>19</v>
      </c>
      <c r="C171" s="34"/>
      <c r="D171" s="6" t="s">
        <v>27</v>
      </c>
      <c r="E171" s="6" t="s">
        <v>27</v>
      </c>
      <c r="F171" s="6" t="s">
        <v>27</v>
      </c>
      <c r="G171" s="6" t="s">
        <v>27</v>
      </c>
      <c r="H171" s="6" t="s">
        <v>27</v>
      </c>
      <c r="I171" s="3" t="str">
        <f t="shared" si="12"/>
        <v/>
      </c>
      <c r="J171" s="27" t="str">
        <f t="shared" si="13"/>
        <v/>
      </c>
      <c r="K171" s="27"/>
      <c r="L171" s="27"/>
      <c r="M171" s="22"/>
    </row>
    <row r="172" spans="1:13" ht="21.5" customHeight="1" x14ac:dyDescent="0.55000000000000004">
      <c r="A172" s="6"/>
      <c r="B172" s="34" t="s">
        <v>20</v>
      </c>
      <c r="C172" s="34"/>
      <c r="D172" s="6" t="s">
        <v>27</v>
      </c>
      <c r="E172" s="6" t="s">
        <v>27</v>
      </c>
      <c r="F172" s="6" t="s">
        <v>27</v>
      </c>
      <c r="G172" s="6" t="s">
        <v>27</v>
      </c>
      <c r="H172" s="6" t="s">
        <v>27</v>
      </c>
      <c r="I172" s="3" t="str">
        <f t="shared" si="12"/>
        <v/>
      </c>
      <c r="J172" s="27" t="str">
        <f t="shared" si="13"/>
        <v/>
      </c>
      <c r="K172" s="27"/>
      <c r="L172" s="27"/>
      <c r="M172" s="22"/>
    </row>
    <row r="173" spans="1:13" ht="21.5" customHeight="1" x14ac:dyDescent="0.55000000000000004">
      <c r="A173" s="6"/>
      <c r="B173" s="35" t="s">
        <v>28</v>
      </c>
      <c r="C173" s="34"/>
      <c r="D173" s="6" t="s">
        <v>27</v>
      </c>
      <c r="E173" s="6" t="s">
        <v>27</v>
      </c>
      <c r="F173" s="6" t="s">
        <v>27</v>
      </c>
      <c r="G173" s="6" t="s">
        <v>27</v>
      </c>
      <c r="H173" s="6" t="s">
        <v>27</v>
      </c>
      <c r="I173" s="3" t="str">
        <f t="shared" si="12"/>
        <v/>
      </c>
      <c r="J173" s="27" t="str">
        <f t="shared" si="13"/>
        <v/>
      </c>
      <c r="K173" s="27"/>
      <c r="L173" s="27"/>
      <c r="M173" s="22"/>
    </row>
    <row r="174" spans="1:13" ht="21.5" customHeight="1" x14ac:dyDescent="0.55000000000000004">
      <c r="A174" s="6"/>
      <c r="B174" s="2" t="s">
        <v>21</v>
      </c>
      <c r="C174" s="2"/>
      <c r="D174" s="6" t="s">
        <v>27</v>
      </c>
      <c r="E174" s="6" t="s">
        <v>27</v>
      </c>
      <c r="F174" s="6" t="s">
        <v>27</v>
      </c>
      <c r="G174" s="6" t="s">
        <v>27</v>
      </c>
      <c r="H174" s="6" t="s">
        <v>27</v>
      </c>
      <c r="I174" s="26" t="str">
        <f>IF($A174="","","←該当の品目を記入し可または不可を選択")</f>
        <v/>
      </c>
      <c r="J174" s="27" t="str">
        <f t="shared" si="13"/>
        <v/>
      </c>
      <c r="K174" s="27"/>
      <c r="L174" s="27"/>
      <c r="M174" s="22"/>
    </row>
    <row r="175" spans="1:13" ht="21.5" customHeight="1" x14ac:dyDescent="0.55000000000000004">
      <c r="A175" s="6"/>
      <c r="B175" s="2" t="s">
        <v>21</v>
      </c>
      <c r="C175" s="2"/>
      <c r="D175" s="6" t="s">
        <v>27</v>
      </c>
      <c r="E175" s="6" t="s">
        <v>27</v>
      </c>
      <c r="F175" s="6" t="s">
        <v>27</v>
      </c>
      <c r="G175" s="6" t="s">
        <v>27</v>
      </c>
      <c r="H175" s="6" t="s">
        <v>27</v>
      </c>
      <c r="I175" s="26" t="str">
        <f t="shared" ref="I175:I179" si="14">IF($A175="","","←該当の品目を記入し可または不可を選択")</f>
        <v/>
      </c>
      <c r="J175" s="27" t="str">
        <f t="shared" si="13"/>
        <v/>
      </c>
      <c r="K175" s="27"/>
      <c r="L175" s="27"/>
      <c r="M175" s="22"/>
    </row>
    <row r="176" spans="1:13" ht="21.5" customHeight="1" x14ac:dyDescent="0.55000000000000004">
      <c r="A176" s="6"/>
      <c r="B176" s="2" t="s">
        <v>21</v>
      </c>
      <c r="C176" s="2"/>
      <c r="D176" s="6" t="s">
        <v>27</v>
      </c>
      <c r="E176" s="6" t="s">
        <v>27</v>
      </c>
      <c r="F176" s="6" t="s">
        <v>27</v>
      </c>
      <c r="G176" s="6" t="s">
        <v>27</v>
      </c>
      <c r="H176" s="6" t="s">
        <v>27</v>
      </c>
      <c r="I176" s="26" t="str">
        <f t="shared" si="14"/>
        <v/>
      </c>
      <c r="J176" s="27" t="str">
        <f t="shared" si="13"/>
        <v/>
      </c>
      <c r="K176" s="27"/>
      <c r="L176" s="27"/>
      <c r="M176" s="22"/>
    </row>
    <row r="177" spans="1:13" ht="21.5" customHeight="1" x14ac:dyDescent="0.55000000000000004">
      <c r="A177" s="6"/>
      <c r="B177" s="2" t="s">
        <v>21</v>
      </c>
      <c r="C177" s="2"/>
      <c r="D177" s="6" t="s">
        <v>27</v>
      </c>
      <c r="E177" s="6" t="s">
        <v>27</v>
      </c>
      <c r="F177" s="6" t="s">
        <v>27</v>
      </c>
      <c r="G177" s="6" t="s">
        <v>27</v>
      </c>
      <c r="H177" s="6" t="s">
        <v>27</v>
      </c>
      <c r="I177" s="26" t="str">
        <f t="shared" si="14"/>
        <v/>
      </c>
      <c r="J177" s="27" t="str">
        <f t="shared" si="13"/>
        <v/>
      </c>
      <c r="K177" s="27"/>
      <c r="L177" s="27"/>
      <c r="M177" s="22"/>
    </row>
    <row r="178" spans="1:13" ht="21.5" customHeight="1" x14ac:dyDescent="0.55000000000000004">
      <c r="A178" s="6"/>
      <c r="B178" s="2" t="s">
        <v>21</v>
      </c>
      <c r="C178" s="2"/>
      <c r="D178" s="6" t="s">
        <v>27</v>
      </c>
      <c r="E178" s="6" t="s">
        <v>27</v>
      </c>
      <c r="F178" s="6" t="s">
        <v>27</v>
      </c>
      <c r="G178" s="6" t="s">
        <v>27</v>
      </c>
      <c r="H178" s="6" t="s">
        <v>27</v>
      </c>
      <c r="I178" s="26" t="str">
        <f t="shared" si="14"/>
        <v/>
      </c>
      <c r="J178" s="27" t="str">
        <f t="shared" si="13"/>
        <v/>
      </c>
      <c r="K178" s="27"/>
      <c r="L178" s="27"/>
      <c r="M178" s="22"/>
    </row>
    <row r="179" spans="1:13" ht="21.5" customHeight="1" x14ac:dyDescent="0.55000000000000004">
      <c r="A179" s="6"/>
      <c r="B179" s="2" t="s">
        <v>21</v>
      </c>
      <c r="C179" s="2"/>
      <c r="D179" s="6" t="s">
        <v>27</v>
      </c>
      <c r="E179" s="6" t="s">
        <v>27</v>
      </c>
      <c r="F179" s="6" t="s">
        <v>27</v>
      </c>
      <c r="G179" s="6" t="s">
        <v>27</v>
      </c>
      <c r="H179" s="6" t="s">
        <v>27</v>
      </c>
      <c r="I179" s="26" t="str">
        <f t="shared" si="14"/>
        <v/>
      </c>
      <c r="J179" s="27" t="str">
        <f t="shared" si="13"/>
        <v/>
      </c>
      <c r="K179" s="27"/>
      <c r="L179" s="27"/>
      <c r="M179" s="22"/>
    </row>
    <row r="180" spans="1:13" ht="21.5" customHeight="1" x14ac:dyDescent="0.55000000000000004">
      <c r="A180" s="22" t="s">
        <v>30</v>
      </c>
      <c r="M180" s="22"/>
    </row>
    <row r="181" spans="1:13" ht="21.5" customHeight="1" x14ac:dyDescent="0.55000000000000004">
      <c r="A181" s="24" t="s">
        <v>22</v>
      </c>
      <c r="B181" s="36" t="s">
        <v>14</v>
      </c>
      <c r="C181" s="36"/>
      <c r="D181" s="6" t="s">
        <v>27</v>
      </c>
      <c r="E181" s="6" t="s">
        <v>27</v>
      </c>
      <c r="F181" s="6" t="s">
        <v>27</v>
      </c>
      <c r="G181" s="6" t="s">
        <v>27</v>
      </c>
      <c r="H181" s="6" t="s">
        <v>27</v>
      </c>
      <c r="M181" s="22"/>
    </row>
    <row r="182" spans="1:13" ht="21.5" customHeight="1" x14ac:dyDescent="0.55000000000000004">
      <c r="A182" s="24" t="s">
        <v>24</v>
      </c>
      <c r="B182" s="2" t="s">
        <v>21</v>
      </c>
      <c r="C182" s="25" t="s">
        <v>29</v>
      </c>
      <c r="D182" s="6" t="s">
        <v>27</v>
      </c>
      <c r="E182" s="6" t="s">
        <v>27</v>
      </c>
      <c r="F182" s="6" t="s">
        <v>27</v>
      </c>
      <c r="G182" s="6" t="s">
        <v>27</v>
      </c>
      <c r="H182" s="6" t="s">
        <v>27</v>
      </c>
      <c r="M182" s="22"/>
    </row>
    <row r="183" spans="1:13" ht="6" customHeight="1" x14ac:dyDescent="0.55000000000000004"/>
    <row r="184" spans="1:13" x14ac:dyDescent="0.55000000000000004">
      <c r="A184" s="1" t="s">
        <v>44</v>
      </c>
    </row>
    <row r="185" spans="1:13" x14ac:dyDescent="0.55000000000000004">
      <c r="A185" s="1" t="s">
        <v>45</v>
      </c>
      <c r="F185" s="1" t="s">
        <v>46</v>
      </c>
    </row>
    <row r="186" spans="1:13" x14ac:dyDescent="0.55000000000000004">
      <c r="A186" s="1" t="s">
        <v>48</v>
      </c>
      <c r="F186" s="1" t="s">
        <v>47</v>
      </c>
    </row>
    <row r="187" spans="1:13" x14ac:dyDescent="0.55000000000000004">
      <c r="A187" s="1" t="s">
        <v>49</v>
      </c>
    </row>
    <row r="188" spans="1:13" ht="6" customHeight="1" x14ac:dyDescent="0.55000000000000004"/>
    <row r="189" spans="1:13" ht="15" customHeight="1" x14ac:dyDescent="0.55000000000000004">
      <c r="A189" s="14" t="s">
        <v>50</v>
      </c>
      <c r="B189" s="5"/>
      <c r="C189" s="5"/>
      <c r="D189" s="5"/>
      <c r="E189" s="5"/>
      <c r="F189" s="5"/>
      <c r="G189" s="5"/>
      <c r="H189" s="15"/>
    </row>
    <row r="190" spans="1:13" ht="71" customHeight="1" x14ac:dyDescent="0.55000000000000004">
      <c r="A190" s="37"/>
      <c r="B190" s="38"/>
      <c r="C190" s="38"/>
      <c r="D190" s="38"/>
      <c r="E190" s="38"/>
      <c r="F190" s="38"/>
      <c r="G190" s="38"/>
      <c r="H190" s="39"/>
    </row>
    <row r="191" spans="1:13" ht="26.5" x14ac:dyDescent="0.55000000000000004">
      <c r="B191" s="17" t="s">
        <v>0</v>
      </c>
      <c r="F191" s="1" t="s">
        <v>1</v>
      </c>
    </row>
    <row r="192" spans="1:13" ht="24" customHeight="1" x14ac:dyDescent="0.55000000000000004">
      <c r="A192" s="18" t="s">
        <v>2</v>
      </c>
      <c r="B192" s="40" t="str">
        <f>IF(J2="","",J2)</f>
        <v/>
      </c>
      <c r="C192" s="41"/>
      <c r="D192" s="42"/>
      <c r="E192" s="13" t="s">
        <v>3</v>
      </c>
      <c r="F192" s="23" t="str">
        <f>IF(K7="","",K7)</f>
        <v/>
      </c>
      <c r="G192" s="7" t="s">
        <v>4</v>
      </c>
      <c r="H192" s="23" t="str">
        <f>IF(L7="","",L7)</f>
        <v/>
      </c>
      <c r="M192" s="22"/>
    </row>
    <row r="193" spans="1:14" x14ac:dyDescent="0.55000000000000004">
      <c r="M193" s="22"/>
    </row>
    <row r="194" spans="1:14" ht="18" x14ac:dyDescent="0.55000000000000004">
      <c r="A194" s="16" t="s">
        <v>5</v>
      </c>
      <c r="B194" s="16"/>
      <c r="M194" s="22"/>
    </row>
    <row r="195" spans="1:14" ht="15" customHeight="1" x14ac:dyDescent="0.55000000000000004">
      <c r="A195" s="43" t="s">
        <v>55</v>
      </c>
      <c r="B195" s="46" t="s">
        <v>6</v>
      </c>
      <c r="C195" s="47"/>
      <c r="D195" s="50" t="s">
        <v>51</v>
      </c>
      <c r="E195" s="51"/>
      <c r="F195" s="51"/>
      <c r="G195" s="51"/>
      <c r="H195" s="52"/>
      <c r="M195" s="22"/>
      <c r="N195" s="28"/>
    </row>
    <row r="196" spans="1:14" ht="15" customHeight="1" x14ac:dyDescent="0.55000000000000004">
      <c r="A196" s="44"/>
      <c r="B196" s="48"/>
      <c r="C196" s="49"/>
      <c r="D196" s="19" t="s">
        <v>52</v>
      </c>
      <c r="E196" s="20"/>
      <c r="F196" s="20"/>
      <c r="G196" s="20"/>
      <c r="H196" s="21" t="s">
        <v>53</v>
      </c>
      <c r="M196" s="22"/>
      <c r="N196" s="28"/>
    </row>
    <row r="197" spans="1:14" x14ac:dyDescent="0.55000000000000004">
      <c r="A197" s="44"/>
      <c r="B197" s="34" t="s">
        <v>7</v>
      </c>
      <c r="C197" s="34"/>
      <c r="D197" s="33" t="s">
        <v>58</v>
      </c>
      <c r="E197" s="33" t="s">
        <v>8</v>
      </c>
      <c r="F197" s="33" t="s">
        <v>59</v>
      </c>
      <c r="G197" s="33" t="s">
        <v>9</v>
      </c>
      <c r="H197" s="33" t="s">
        <v>10</v>
      </c>
      <c r="M197" s="22"/>
    </row>
    <row r="198" spans="1:14" ht="25.5" customHeight="1" x14ac:dyDescent="0.55000000000000004">
      <c r="A198" s="44"/>
      <c r="B198" s="34" t="s">
        <v>11</v>
      </c>
      <c r="C198" s="53"/>
      <c r="D198" s="8" t="s">
        <v>32</v>
      </c>
      <c r="E198" s="54" t="s">
        <v>43</v>
      </c>
      <c r="F198" s="54" t="s">
        <v>13</v>
      </c>
      <c r="G198" s="54" t="s">
        <v>31</v>
      </c>
      <c r="H198" s="54" t="s">
        <v>42</v>
      </c>
      <c r="M198" s="22"/>
    </row>
    <row r="199" spans="1:14" ht="25.5" customHeight="1" x14ac:dyDescent="0.55000000000000004">
      <c r="A199" s="44"/>
      <c r="B199" s="34"/>
      <c r="C199" s="53"/>
      <c r="D199" s="9"/>
      <c r="E199" s="55"/>
      <c r="F199" s="55"/>
      <c r="G199" s="55"/>
      <c r="H199" s="55"/>
      <c r="M199" s="22"/>
    </row>
    <row r="200" spans="1:14" ht="15" customHeight="1" x14ac:dyDescent="0.55000000000000004">
      <c r="A200" s="44"/>
      <c r="B200" s="34" t="s">
        <v>12</v>
      </c>
      <c r="C200" s="53"/>
      <c r="D200" s="10" t="s">
        <v>33</v>
      </c>
      <c r="E200" s="10" t="s">
        <v>37</v>
      </c>
      <c r="F200" s="54" t="s">
        <v>56</v>
      </c>
      <c r="G200" s="54" t="s">
        <v>57</v>
      </c>
      <c r="H200" s="57" t="s">
        <v>41</v>
      </c>
      <c r="M200" s="22"/>
    </row>
    <row r="201" spans="1:14" ht="15" customHeight="1" x14ac:dyDescent="0.55000000000000004">
      <c r="A201" s="44"/>
      <c r="B201" s="34"/>
      <c r="C201" s="53"/>
      <c r="D201" s="11" t="s">
        <v>34</v>
      </c>
      <c r="E201" s="11" t="s">
        <v>38</v>
      </c>
      <c r="F201" s="56"/>
      <c r="G201" s="56"/>
      <c r="H201" s="58"/>
      <c r="M201" s="22"/>
    </row>
    <row r="202" spans="1:14" ht="15" customHeight="1" x14ac:dyDescent="0.55000000000000004">
      <c r="A202" s="44"/>
      <c r="B202" s="34"/>
      <c r="C202" s="53"/>
      <c r="D202" s="11" t="s">
        <v>35</v>
      </c>
      <c r="E202" s="11" t="s">
        <v>39</v>
      </c>
      <c r="F202" s="56"/>
      <c r="G202" s="56"/>
      <c r="H202" s="58"/>
      <c r="M202" s="22"/>
    </row>
    <row r="203" spans="1:14" ht="15" customHeight="1" x14ac:dyDescent="0.55000000000000004">
      <c r="A203" s="45"/>
      <c r="B203" s="34"/>
      <c r="C203" s="53"/>
      <c r="D203" s="12" t="s">
        <v>36</v>
      </c>
      <c r="E203" s="12" t="s">
        <v>40</v>
      </c>
      <c r="F203" s="55"/>
      <c r="G203" s="55"/>
      <c r="H203" s="59"/>
      <c r="M203" s="22"/>
    </row>
    <row r="204" spans="1:14" ht="21.5" customHeight="1" x14ac:dyDescent="0.55000000000000004">
      <c r="A204" s="6"/>
      <c r="B204" s="34" t="s">
        <v>14</v>
      </c>
      <c r="C204" s="34"/>
      <c r="D204" s="6" t="s">
        <v>27</v>
      </c>
      <c r="E204" s="6" t="s">
        <v>27</v>
      </c>
      <c r="F204" s="6" t="s">
        <v>27</v>
      </c>
      <c r="G204" s="6" t="s">
        <v>27</v>
      </c>
      <c r="H204" s="6" t="s">
        <v>27</v>
      </c>
      <c r="I204" s="3" t="str">
        <f>IF($A204="","","←可または不可を選択")</f>
        <v/>
      </c>
      <c r="J204" s="27" t="str">
        <f>IF(AND($A204="○",$H204="不可"),"コンタミネーション不可の場合、食事提供ができないため弁当持参となります。ご不明な点があれば大山青年の家にお電話ください。0859-53-8030","")</f>
        <v/>
      </c>
      <c r="K204" s="27"/>
      <c r="L204" s="27"/>
      <c r="M204" s="22"/>
    </row>
    <row r="205" spans="1:14" ht="21.5" customHeight="1" x14ac:dyDescent="0.55000000000000004">
      <c r="A205" s="6"/>
      <c r="B205" s="34" t="s">
        <v>15</v>
      </c>
      <c r="C205" s="34"/>
      <c r="D205" s="6" t="s">
        <v>27</v>
      </c>
      <c r="E205" s="6" t="s">
        <v>27</v>
      </c>
      <c r="F205" s="6" t="s">
        <v>27</v>
      </c>
      <c r="G205" s="6" t="s">
        <v>27</v>
      </c>
      <c r="H205" s="6" t="s">
        <v>27</v>
      </c>
      <c r="I205" s="3" t="str">
        <f t="shared" ref="I205:I211" si="15">IF($A205="","","←可または不可を選択")</f>
        <v/>
      </c>
      <c r="J205" s="27" t="str">
        <f t="shared" ref="J205:J217" si="16">IF(AND($A205="○",$H205="不可"),"コンタミネーション不可の場合、食事提供ができないため弁当持参となります。ご不明な点があれば大山青年の家にお電話ください。0859-53-8030","")</f>
        <v/>
      </c>
      <c r="K205" s="27"/>
      <c r="L205" s="27"/>
      <c r="M205" s="22"/>
    </row>
    <row r="206" spans="1:14" ht="21.5" customHeight="1" x14ac:dyDescent="0.55000000000000004">
      <c r="A206" s="6"/>
      <c r="B206" s="34" t="s">
        <v>16</v>
      </c>
      <c r="C206" s="34"/>
      <c r="D206" s="6" t="s">
        <v>27</v>
      </c>
      <c r="E206" s="6" t="s">
        <v>27</v>
      </c>
      <c r="F206" s="6" t="s">
        <v>27</v>
      </c>
      <c r="G206" s="6" t="s">
        <v>27</v>
      </c>
      <c r="H206" s="6" t="s">
        <v>27</v>
      </c>
      <c r="I206" s="3" t="str">
        <f t="shared" si="15"/>
        <v/>
      </c>
      <c r="J206" s="27" t="str">
        <f t="shared" si="16"/>
        <v/>
      </c>
      <c r="K206" s="27"/>
      <c r="L206" s="27"/>
      <c r="M206" s="22"/>
    </row>
    <row r="207" spans="1:14" ht="21.5" customHeight="1" x14ac:dyDescent="0.55000000000000004">
      <c r="A207" s="6"/>
      <c r="B207" s="34" t="s">
        <v>17</v>
      </c>
      <c r="C207" s="34"/>
      <c r="D207" s="6" t="s">
        <v>27</v>
      </c>
      <c r="E207" s="6" t="s">
        <v>27</v>
      </c>
      <c r="F207" s="6" t="s">
        <v>27</v>
      </c>
      <c r="G207" s="6" t="s">
        <v>27</v>
      </c>
      <c r="H207" s="6" t="s">
        <v>27</v>
      </c>
      <c r="I207" s="3" t="str">
        <f t="shared" si="15"/>
        <v/>
      </c>
      <c r="J207" s="27" t="str">
        <f t="shared" si="16"/>
        <v/>
      </c>
      <c r="K207" s="27"/>
      <c r="L207" s="27"/>
      <c r="M207" s="22"/>
    </row>
    <row r="208" spans="1:14" ht="21.5" customHeight="1" x14ac:dyDescent="0.55000000000000004">
      <c r="A208" s="6"/>
      <c r="B208" s="34" t="s">
        <v>18</v>
      </c>
      <c r="C208" s="34"/>
      <c r="D208" s="6" t="s">
        <v>27</v>
      </c>
      <c r="E208" s="6" t="s">
        <v>27</v>
      </c>
      <c r="F208" s="6" t="s">
        <v>27</v>
      </c>
      <c r="G208" s="6" t="s">
        <v>27</v>
      </c>
      <c r="H208" s="6" t="s">
        <v>27</v>
      </c>
      <c r="I208" s="3" t="str">
        <f t="shared" si="15"/>
        <v/>
      </c>
      <c r="J208" s="27" t="str">
        <f t="shared" si="16"/>
        <v/>
      </c>
      <c r="K208" s="27"/>
      <c r="L208" s="27"/>
      <c r="M208" s="22"/>
    </row>
    <row r="209" spans="1:13" ht="21.5" customHeight="1" x14ac:dyDescent="0.55000000000000004">
      <c r="A209" s="6"/>
      <c r="B209" s="34" t="s">
        <v>19</v>
      </c>
      <c r="C209" s="34"/>
      <c r="D209" s="6" t="s">
        <v>27</v>
      </c>
      <c r="E209" s="6" t="s">
        <v>27</v>
      </c>
      <c r="F209" s="6" t="s">
        <v>27</v>
      </c>
      <c r="G209" s="6" t="s">
        <v>27</v>
      </c>
      <c r="H209" s="6" t="s">
        <v>27</v>
      </c>
      <c r="I209" s="3" t="str">
        <f t="shared" si="15"/>
        <v/>
      </c>
      <c r="J209" s="27" t="str">
        <f t="shared" si="16"/>
        <v/>
      </c>
      <c r="K209" s="27"/>
      <c r="L209" s="27"/>
      <c r="M209" s="22"/>
    </row>
    <row r="210" spans="1:13" ht="21.5" customHeight="1" x14ac:dyDescent="0.55000000000000004">
      <c r="A210" s="6"/>
      <c r="B210" s="34" t="s">
        <v>20</v>
      </c>
      <c r="C210" s="34"/>
      <c r="D210" s="6" t="s">
        <v>27</v>
      </c>
      <c r="E210" s="6" t="s">
        <v>27</v>
      </c>
      <c r="F210" s="6" t="s">
        <v>27</v>
      </c>
      <c r="G210" s="6" t="s">
        <v>27</v>
      </c>
      <c r="H210" s="6" t="s">
        <v>27</v>
      </c>
      <c r="I210" s="3" t="str">
        <f t="shared" si="15"/>
        <v/>
      </c>
      <c r="J210" s="27" t="str">
        <f t="shared" si="16"/>
        <v/>
      </c>
      <c r="K210" s="27"/>
      <c r="L210" s="27"/>
      <c r="M210" s="22"/>
    </row>
    <row r="211" spans="1:13" ht="21.5" customHeight="1" x14ac:dyDescent="0.55000000000000004">
      <c r="A211" s="6"/>
      <c r="B211" s="35" t="s">
        <v>28</v>
      </c>
      <c r="C211" s="34"/>
      <c r="D211" s="6" t="s">
        <v>27</v>
      </c>
      <c r="E211" s="6" t="s">
        <v>27</v>
      </c>
      <c r="F211" s="6" t="s">
        <v>27</v>
      </c>
      <c r="G211" s="6" t="s">
        <v>27</v>
      </c>
      <c r="H211" s="6" t="s">
        <v>27</v>
      </c>
      <c r="I211" s="3" t="str">
        <f t="shared" si="15"/>
        <v/>
      </c>
      <c r="J211" s="27" t="str">
        <f t="shared" si="16"/>
        <v/>
      </c>
      <c r="K211" s="27"/>
      <c r="L211" s="27"/>
      <c r="M211" s="22"/>
    </row>
    <row r="212" spans="1:13" ht="21.5" customHeight="1" x14ac:dyDescent="0.55000000000000004">
      <c r="A212" s="6"/>
      <c r="B212" s="2" t="s">
        <v>21</v>
      </c>
      <c r="C212" s="2"/>
      <c r="D212" s="6" t="s">
        <v>27</v>
      </c>
      <c r="E212" s="6" t="s">
        <v>27</v>
      </c>
      <c r="F212" s="6" t="s">
        <v>27</v>
      </c>
      <c r="G212" s="6" t="s">
        <v>27</v>
      </c>
      <c r="H212" s="6" t="s">
        <v>27</v>
      </c>
      <c r="I212" s="26" t="str">
        <f>IF($A212="","","←該当の品目を記入し可または不可を選択")</f>
        <v/>
      </c>
      <c r="J212" s="27" t="str">
        <f t="shared" si="16"/>
        <v/>
      </c>
      <c r="K212" s="27"/>
      <c r="L212" s="27"/>
      <c r="M212" s="22"/>
    </row>
    <row r="213" spans="1:13" ht="21.5" customHeight="1" x14ac:dyDescent="0.55000000000000004">
      <c r="A213" s="6"/>
      <c r="B213" s="2" t="s">
        <v>21</v>
      </c>
      <c r="C213" s="2"/>
      <c r="D213" s="6" t="s">
        <v>27</v>
      </c>
      <c r="E213" s="6" t="s">
        <v>27</v>
      </c>
      <c r="F213" s="6" t="s">
        <v>27</v>
      </c>
      <c r="G213" s="6" t="s">
        <v>27</v>
      </c>
      <c r="H213" s="6" t="s">
        <v>27</v>
      </c>
      <c r="I213" s="26" t="str">
        <f t="shared" ref="I213:I217" si="17">IF($A213="","","←該当の品目を記入し可または不可を選択")</f>
        <v/>
      </c>
      <c r="J213" s="27" t="str">
        <f t="shared" si="16"/>
        <v/>
      </c>
      <c r="K213" s="27"/>
      <c r="L213" s="27"/>
      <c r="M213" s="22"/>
    </row>
    <row r="214" spans="1:13" ht="21.5" customHeight="1" x14ac:dyDescent="0.55000000000000004">
      <c r="A214" s="6"/>
      <c r="B214" s="2" t="s">
        <v>21</v>
      </c>
      <c r="C214" s="2"/>
      <c r="D214" s="6" t="s">
        <v>27</v>
      </c>
      <c r="E214" s="6" t="s">
        <v>27</v>
      </c>
      <c r="F214" s="6" t="s">
        <v>27</v>
      </c>
      <c r="G214" s="6" t="s">
        <v>27</v>
      </c>
      <c r="H214" s="6" t="s">
        <v>27</v>
      </c>
      <c r="I214" s="26" t="str">
        <f t="shared" si="17"/>
        <v/>
      </c>
      <c r="J214" s="27" t="str">
        <f t="shared" si="16"/>
        <v/>
      </c>
      <c r="K214" s="27"/>
      <c r="L214" s="27"/>
      <c r="M214" s="22"/>
    </row>
    <row r="215" spans="1:13" ht="21.5" customHeight="1" x14ac:dyDescent="0.55000000000000004">
      <c r="A215" s="6"/>
      <c r="B215" s="2" t="s">
        <v>21</v>
      </c>
      <c r="C215" s="2"/>
      <c r="D215" s="6" t="s">
        <v>27</v>
      </c>
      <c r="E215" s="6" t="s">
        <v>27</v>
      </c>
      <c r="F215" s="6" t="s">
        <v>27</v>
      </c>
      <c r="G215" s="6" t="s">
        <v>27</v>
      </c>
      <c r="H215" s="6" t="s">
        <v>27</v>
      </c>
      <c r="I215" s="26" t="str">
        <f t="shared" si="17"/>
        <v/>
      </c>
      <c r="J215" s="27" t="str">
        <f t="shared" si="16"/>
        <v/>
      </c>
      <c r="K215" s="27"/>
      <c r="L215" s="27"/>
      <c r="M215" s="22"/>
    </row>
    <row r="216" spans="1:13" ht="21.5" customHeight="1" x14ac:dyDescent="0.55000000000000004">
      <c r="A216" s="6"/>
      <c r="B216" s="2" t="s">
        <v>21</v>
      </c>
      <c r="C216" s="2"/>
      <c r="D216" s="6" t="s">
        <v>27</v>
      </c>
      <c r="E216" s="6" t="s">
        <v>27</v>
      </c>
      <c r="F216" s="6" t="s">
        <v>27</v>
      </c>
      <c r="G216" s="6" t="s">
        <v>27</v>
      </c>
      <c r="H216" s="6" t="s">
        <v>27</v>
      </c>
      <c r="I216" s="26" t="str">
        <f t="shared" si="17"/>
        <v/>
      </c>
      <c r="J216" s="27" t="str">
        <f t="shared" si="16"/>
        <v/>
      </c>
      <c r="K216" s="27"/>
      <c r="L216" s="27"/>
      <c r="M216" s="22"/>
    </row>
    <row r="217" spans="1:13" ht="21.5" customHeight="1" x14ac:dyDescent="0.55000000000000004">
      <c r="A217" s="6"/>
      <c r="B217" s="2" t="s">
        <v>21</v>
      </c>
      <c r="C217" s="2"/>
      <c r="D217" s="6" t="s">
        <v>27</v>
      </c>
      <c r="E217" s="6" t="s">
        <v>27</v>
      </c>
      <c r="F217" s="6" t="s">
        <v>27</v>
      </c>
      <c r="G217" s="6" t="s">
        <v>27</v>
      </c>
      <c r="H217" s="6" t="s">
        <v>27</v>
      </c>
      <c r="I217" s="26" t="str">
        <f t="shared" si="17"/>
        <v/>
      </c>
      <c r="J217" s="27" t="str">
        <f t="shared" si="16"/>
        <v/>
      </c>
      <c r="K217" s="27"/>
      <c r="L217" s="27"/>
      <c r="M217" s="22"/>
    </row>
    <row r="218" spans="1:13" ht="21.5" customHeight="1" x14ac:dyDescent="0.55000000000000004">
      <c r="A218" s="22" t="s">
        <v>30</v>
      </c>
      <c r="M218" s="22"/>
    </row>
    <row r="219" spans="1:13" ht="21.5" customHeight="1" x14ac:dyDescent="0.55000000000000004">
      <c r="A219" s="24" t="s">
        <v>22</v>
      </c>
      <c r="B219" s="36" t="s">
        <v>14</v>
      </c>
      <c r="C219" s="36"/>
      <c r="D219" s="6" t="s">
        <v>27</v>
      </c>
      <c r="E219" s="6" t="s">
        <v>27</v>
      </c>
      <c r="F219" s="6" t="s">
        <v>27</v>
      </c>
      <c r="G219" s="6" t="s">
        <v>27</v>
      </c>
      <c r="H219" s="6" t="s">
        <v>27</v>
      </c>
      <c r="M219" s="22"/>
    </row>
    <row r="220" spans="1:13" ht="21.5" customHeight="1" x14ac:dyDescent="0.55000000000000004">
      <c r="A220" s="24" t="s">
        <v>24</v>
      </c>
      <c r="B220" s="2" t="s">
        <v>21</v>
      </c>
      <c r="C220" s="25" t="s">
        <v>29</v>
      </c>
      <c r="D220" s="6" t="s">
        <v>27</v>
      </c>
      <c r="E220" s="6" t="s">
        <v>27</v>
      </c>
      <c r="F220" s="6" t="s">
        <v>27</v>
      </c>
      <c r="G220" s="6" t="s">
        <v>27</v>
      </c>
      <c r="H220" s="6" t="s">
        <v>27</v>
      </c>
      <c r="M220" s="22"/>
    </row>
    <row r="221" spans="1:13" ht="6" customHeight="1" x14ac:dyDescent="0.55000000000000004"/>
    <row r="222" spans="1:13" x14ac:dyDescent="0.55000000000000004">
      <c r="A222" s="1" t="s">
        <v>44</v>
      </c>
    </row>
    <row r="223" spans="1:13" x14ac:dyDescent="0.55000000000000004">
      <c r="A223" s="1" t="s">
        <v>45</v>
      </c>
      <c r="F223" s="1" t="s">
        <v>46</v>
      </c>
    </row>
    <row r="224" spans="1:13" x14ac:dyDescent="0.55000000000000004">
      <c r="A224" s="1" t="s">
        <v>48</v>
      </c>
      <c r="F224" s="1" t="s">
        <v>47</v>
      </c>
    </row>
    <row r="225" spans="1:14" x14ac:dyDescent="0.55000000000000004">
      <c r="A225" s="1" t="s">
        <v>49</v>
      </c>
    </row>
    <row r="226" spans="1:14" ht="6" customHeight="1" x14ac:dyDescent="0.55000000000000004"/>
    <row r="227" spans="1:14" ht="15" customHeight="1" x14ac:dyDescent="0.55000000000000004">
      <c r="A227" s="14" t="s">
        <v>50</v>
      </c>
      <c r="B227" s="5"/>
      <c r="C227" s="5"/>
      <c r="D227" s="5"/>
      <c r="E227" s="5"/>
      <c r="F227" s="5"/>
      <c r="G227" s="5"/>
      <c r="H227" s="15"/>
    </row>
    <row r="228" spans="1:14" ht="71" customHeight="1" x14ac:dyDescent="0.55000000000000004">
      <c r="A228" s="37"/>
      <c r="B228" s="38"/>
      <c r="C228" s="38"/>
      <c r="D228" s="38"/>
      <c r="E228" s="38"/>
      <c r="F228" s="38"/>
      <c r="G228" s="38"/>
      <c r="H228" s="39"/>
    </row>
    <row r="229" spans="1:14" ht="26.5" x14ac:dyDescent="0.55000000000000004">
      <c r="B229" s="17" t="s">
        <v>0</v>
      </c>
      <c r="F229" s="1" t="s">
        <v>1</v>
      </c>
    </row>
    <row r="230" spans="1:14" ht="24" customHeight="1" x14ac:dyDescent="0.55000000000000004">
      <c r="A230" s="18" t="s">
        <v>2</v>
      </c>
      <c r="B230" s="40" t="str">
        <f>IF(J2="","",J2)</f>
        <v/>
      </c>
      <c r="C230" s="41"/>
      <c r="D230" s="42"/>
      <c r="E230" s="13" t="s">
        <v>3</v>
      </c>
      <c r="F230" s="23" t="str">
        <f>IF(K8="","",K8)</f>
        <v/>
      </c>
      <c r="G230" s="7" t="s">
        <v>4</v>
      </c>
      <c r="H230" s="23" t="str">
        <f>IF(L8="","",L8)</f>
        <v/>
      </c>
      <c r="M230" s="22"/>
    </row>
    <row r="231" spans="1:14" x14ac:dyDescent="0.55000000000000004">
      <c r="M231" s="22"/>
    </row>
    <row r="232" spans="1:14" ht="18" x14ac:dyDescent="0.55000000000000004">
      <c r="A232" s="16" t="s">
        <v>5</v>
      </c>
      <c r="B232" s="16"/>
      <c r="M232" s="22"/>
    </row>
    <row r="233" spans="1:14" ht="15" customHeight="1" x14ac:dyDescent="0.55000000000000004">
      <c r="A233" s="43" t="s">
        <v>55</v>
      </c>
      <c r="B233" s="46" t="s">
        <v>6</v>
      </c>
      <c r="C233" s="47"/>
      <c r="D233" s="50" t="s">
        <v>51</v>
      </c>
      <c r="E233" s="51"/>
      <c r="F233" s="51"/>
      <c r="G233" s="51"/>
      <c r="H233" s="52"/>
      <c r="M233" s="22"/>
      <c r="N233" s="28"/>
    </row>
    <row r="234" spans="1:14" ht="15" customHeight="1" x14ac:dyDescent="0.55000000000000004">
      <c r="A234" s="44"/>
      <c r="B234" s="48"/>
      <c r="C234" s="49"/>
      <c r="D234" s="19" t="s">
        <v>52</v>
      </c>
      <c r="E234" s="20"/>
      <c r="F234" s="20"/>
      <c r="G234" s="20"/>
      <c r="H234" s="21" t="s">
        <v>53</v>
      </c>
      <c r="M234" s="22"/>
      <c r="N234" s="28"/>
    </row>
    <row r="235" spans="1:14" x14ac:dyDescent="0.55000000000000004">
      <c r="A235" s="44"/>
      <c r="B235" s="34" t="s">
        <v>7</v>
      </c>
      <c r="C235" s="34"/>
      <c r="D235" s="33" t="s">
        <v>58</v>
      </c>
      <c r="E235" s="33" t="s">
        <v>8</v>
      </c>
      <c r="F235" s="33" t="s">
        <v>59</v>
      </c>
      <c r="G235" s="33" t="s">
        <v>9</v>
      </c>
      <c r="H235" s="33" t="s">
        <v>10</v>
      </c>
      <c r="M235" s="22"/>
    </row>
    <row r="236" spans="1:14" ht="25.5" customHeight="1" x14ac:dyDescent="0.55000000000000004">
      <c r="A236" s="44"/>
      <c r="B236" s="34" t="s">
        <v>11</v>
      </c>
      <c r="C236" s="53"/>
      <c r="D236" s="8" t="s">
        <v>32</v>
      </c>
      <c r="E236" s="54" t="s">
        <v>43</v>
      </c>
      <c r="F236" s="54" t="s">
        <v>13</v>
      </c>
      <c r="G236" s="54" t="s">
        <v>31</v>
      </c>
      <c r="H236" s="54" t="s">
        <v>42</v>
      </c>
      <c r="M236" s="22"/>
    </row>
    <row r="237" spans="1:14" ht="25.5" customHeight="1" x14ac:dyDescent="0.55000000000000004">
      <c r="A237" s="44"/>
      <c r="B237" s="34"/>
      <c r="C237" s="53"/>
      <c r="D237" s="9"/>
      <c r="E237" s="55"/>
      <c r="F237" s="55"/>
      <c r="G237" s="55"/>
      <c r="H237" s="55"/>
      <c r="M237" s="22"/>
    </row>
    <row r="238" spans="1:14" ht="15" customHeight="1" x14ac:dyDescent="0.55000000000000004">
      <c r="A238" s="44"/>
      <c r="B238" s="34" t="s">
        <v>12</v>
      </c>
      <c r="C238" s="53"/>
      <c r="D238" s="10" t="s">
        <v>33</v>
      </c>
      <c r="E238" s="10" t="s">
        <v>37</v>
      </c>
      <c r="F238" s="54" t="s">
        <v>56</v>
      </c>
      <c r="G238" s="54" t="s">
        <v>57</v>
      </c>
      <c r="H238" s="57" t="s">
        <v>41</v>
      </c>
      <c r="M238" s="22"/>
    </row>
    <row r="239" spans="1:14" ht="15" customHeight="1" x14ac:dyDescent="0.55000000000000004">
      <c r="A239" s="44"/>
      <c r="B239" s="34"/>
      <c r="C239" s="53"/>
      <c r="D239" s="11" t="s">
        <v>34</v>
      </c>
      <c r="E239" s="11" t="s">
        <v>38</v>
      </c>
      <c r="F239" s="56"/>
      <c r="G239" s="56"/>
      <c r="H239" s="58"/>
      <c r="M239" s="22"/>
    </row>
    <row r="240" spans="1:14" ht="15" customHeight="1" x14ac:dyDescent="0.55000000000000004">
      <c r="A240" s="44"/>
      <c r="B240" s="34"/>
      <c r="C240" s="53"/>
      <c r="D240" s="11" t="s">
        <v>35</v>
      </c>
      <c r="E240" s="11" t="s">
        <v>39</v>
      </c>
      <c r="F240" s="56"/>
      <c r="G240" s="56"/>
      <c r="H240" s="58"/>
      <c r="M240" s="22"/>
    </row>
    <row r="241" spans="1:13" ht="15" customHeight="1" x14ac:dyDescent="0.55000000000000004">
      <c r="A241" s="45"/>
      <c r="B241" s="34"/>
      <c r="C241" s="53"/>
      <c r="D241" s="12" t="s">
        <v>36</v>
      </c>
      <c r="E241" s="12" t="s">
        <v>40</v>
      </c>
      <c r="F241" s="55"/>
      <c r="G241" s="55"/>
      <c r="H241" s="59"/>
      <c r="M241" s="22"/>
    </row>
    <row r="242" spans="1:13" ht="21.5" customHeight="1" x14ac:dyDescent="0.55000000000000004">
      <c r="A242" s="6"/>
      <c r="B242" s="34" t="s">
        <v>14</v>
      </c>
      <c r="C242" s="34"/>
      <c r="D242" s="6" t="s">
        <v>27</v>
      </c>
      <c r="E242" s="6" t="s">
        <v>27</v>
      </c>
      <c r="F242" s="6" t="s">
        <v>27</v>
      </c>
      <c r="G242" s="6" t="s">
        <v>27</v>
      </c>
      <c r="H242" s="6" t="s">
        <v>27</v>
      </c>
      <c r="I242" s="3" t="str">
        <f>IF($A242="","","←可または不可を選択")</f>
        <v/>
      </c>
      <c r="J242" s="27" t="str">
        <f>IF(AND($A242="○",$H242="不可"),"コンタミネーション不可の場合、食事提供ができないため弁当持参となります。ご不明な点があれば大山青年の家にお電話ください。0859-53-8030","")</f>
        <v/>
      </c>
      <c r="K242" s="27"/>
      <c r="L242" s="27"/>
      <c r="M242" s="22"/>
    </row>
    <row r="243" spans="1:13" ht="21.5" customHeight="1" x14ac:dyDescent="0.55000000000000004">
      <c r="A243" s="6"/>
      <c r="B243" s="34" t="s">
        <v>15</v>
      </c>
      <c r="C243" s="34"/>
      <c r="D243" s="6" t="s">
        <v>27</v>
      </c>
      <c r="E243" s="6" t="s">
        <v>27</v>
      </c>
      <c r="F243" s="6" t="s">
        <v>27</v>
      </c>
      <c r="G243" s="6" t="s">
        <v>27</v>
      </c>
      <c r="H243" s="6" t="s">
        <v>27</v>
      </c>
      <c r="I243" s="3" t="str">
        <f t="shared" ref="I243:I249" si="18">IF($A243="","","←可または不可を選択")</f>
        <v/>
      </c>
      <c r="J243" s="27" t="str">
        <f t="shared" ref="J243:J255" si="19">IF(AND($A243="○",$H243="不可"),"コンタミネーション不可の場合、食事提供ができないため弁当持参となります。ご不明な点があれば大山青年の家にお電話ください。0859-53-8030","")</f>
        <v/>
      </c>
      <c r="K243" s="27"/>
      <c r="L243" s="27"/>
      <c r="M243" s="22"/>
    </row>
    <row r="244" spans="1:13" ht="21.5" customHeight="1" x14ac:dyDescent="0.55000000000000004">
      <c r="A244" s="6"/>
      <c r="B244" s="34" t="s">
        <v>16</v>
      </c>
      <c r="C244" s="34"/>
      <c r="D244" s="6" t="s">
        <v>27</v>
      </c>
      <c r="E244" s="6" t="s">
        <v>27</v>
      </c>
      <c r="F244" s="6" t="s">
        <v>27</v>
      </c>
      <c r="G244" s="6" t="s">
        <v>27</v>
      </c>
      <c r="H244" s="6" t="s">
        <v>27</v>
      </c>
      <c r="I244" s="3" t="str">
        <f t="shared" si="18"/>
        <v/>
      </c>
      <c r="J244" s="27" t="str">
        <f t="shared" si="19"/>
        <v/>
      </c>
      <c r="K244" s="27"/>
      <c r="L244" s="27"/>
      <c r="M244" s="22"/>
    </row>
    <row r="245" spans="1:13" ht="21.5" customHeight="1" x14ac:dyDescent="0.55000000000000004">
      <c r="A245" s="6"/>
      <c r="B245" s="34" t="s">
        <v>17</v>
      </c>
      <c r="C245" s="34"/>
      <c r="D245" s="6" t="s">
        <v>27</v>
      </c>
      <c r="E245" s="6" t="s">
        <v>27</v>
      </c>
      <c r="F245" s="6" t="s">
        <v>27</v>
      </c>
      <c r="G245" s="6" t="s">
        <v>27</v>
      </c>
      <c r="H245" s="6" t="s">
        <v>27</v>
      </c>
      <c r="I245" s="3" t="str">
        <f t="shared" si="18"/>
        <v/>
      </c>
      <c r="J245" s="27" t="str">
        <f t="shared" si="19"/>
        <v/>
      </c>
      <c r="K245" s="27"/>
      <c r="L245" s="27"/>
      <c r="M245" s="22"/>
    </row>
    <row r="246" spans="1:13" ht="21.5" customHeight="1" x14ac:dyDescent="0.55000000000000004">
      <c r="A246" s="6"/>
      <c r="B246" s="34" t="s">
        <v>18</v>
      </c>
      <c r="C246" s="34"/>
      <c r="D246" s="6" t="s">
        <v>27</v>
      </c>
      <c r="E246" s="6" t="s">
        <v>27</v>
      </c>
      <c r="F246" s="6" t="s">
        <v>27</v>
      </c>
      <c r="G246" s="6" t="s">
        <v>27</v>
      </c>
      <c r="H246" s="6" t="s">
        <v>27</v>
      </c>
      <c r="I246" s="3" t="str">
        <f t="shared" si="18"/>
        <v/>
      </c>
      <c r="J246" s="27" t="str">
        <f t="shared" si="19"/>
        <v/>
      </c>
      <c r="K246" s="27"/>
      <c r="L246" s="27"/>
      <c r="M246" s="22"/>
    </row>
    <row r="247" spans="1:13" ht="21.5" customHeight="1" x14ac:dyDescent="0.55000000000000004">
      <c r="A247" s="6"/>
      <c r="B247" s="34" t="s">
        <v>19</v>
      </c>
      <c r="C247" s="34"/>
      <c r="D247" s="6" t="s">
        <v>27</v>
      </c>
      <c r="E247" s="6" t="s">
        <v>27</v>
      </c>
      <c r="F247" s="6" t="s">
        <v>27</v>
      </c>
      <c r="G247" s="6" t="s">
        <v>27</v>
      </c>
      <c r="H247" s="6" t="s">
        <v>27</v>
      </c>
      <c r="I247" s="3" t="str">
        <f t="shared" si="18"/>
        <v/>
      </c>
      <c r="J247" s="27" t="str">
        <f t="shared" si="19"/>
        <v/>
      </c>
      <c r="K247" s="27"/>
      <c r="L247" s="27"/>
      <c r="M247" s="22"/>
    </row>
    <row r="248" spans="1:13" ht="21.5" customHeight="1" x14ac:dyDescent="0.55000000000000004">
      <c r="A248" s="6"/>
      <c r="B248" s="34" t="s">
        <v>20</v>
      </c>
      <c r="C248" s="34"/>
      <c r="D248" s="6" t="s">
        <v>27</v>
      </c>
      <c r="E248" s="6" t="s">
        <v>27</v>
      </c>
      <c r="F248" s="6" t="s">
        <v>27</v>
      </c>
      <c r="G248" s="6" t="s">
        <v>27</v>
      </c>
      <c r="H248" s="6" t="s">
        <v>27</v>
      </c>
      <c r="I248" s="3" t="str">
        <f t="shared" si="18"/>
        <v/>
      </c>
      <c r="J248" s="27" t="str">
        <f t="shared" si="19"/>
        <v/>
      </c>
      <c r="K248" s="27"/>
      <c r="L248" s="27"/>
      <c r="M248" s="22"/>
    </row>
    <row r="249" spans="1:13" ht="21.5" customHeight="1" x14ac:dyDescent="0.55000000000000004">
      <c r="A249" s="6"/>
      <c r="B249" s="35" t="s">
        <v>28</v>
      </c>
      <c r="C249" s="34"/>
      <c r="D249" s="6" t="s">
        <v>27</v>
      </c>
      <c r="E249" s="6" t="s">
        <v>27</v>
      </c>
      <c r="F249" s="6" t="s">
        <v>27</v>
      </c>
      <c r="G249" s="6" t="s">
        <v>27</v>
      </c>
      <c r="H249" s="6" t="s">
        <v>27</v>
      </c>
      <c r="I249" s="3" t="str">
        <f t="shared" si="18"/>
        <v/>
      </c>
      <c r="J249" s="27" t="str">
        <f t="shared" si="19"/>
        <v/>
      </c>
      <c r="K249" s="27"/>
      <c r="L249" s="27"/>
      <c r="M249" s="22"/>
    </row>
    <row r="250" spans="1:13" ht="21.5" customHeight="1" x14ac:dyDescent="0.55000000000000004">
      <c r="A250" s="6"/>
      <c r="B250" s="2" t="s">
        <v>21</v>
      </c>
      <c r="C250" s="2"/>
      <c r="D250" s="6" t="s">
        <v>27</v>
      </c>
      <c r="E250" s="6" t="s">
        <v>27</v>
      </c>
      <c r="F250" s="6" t="s">
        <v>27</v>
      </c>
      <c r="G250" s="6" t="s">
        <v>27</v>
      </c>
      <c r="H250" s="6" t="s">
        <v>27</v>
      </c>
      <c r="I250" s="26" t="str">
        <f>IF($A250="","","←該当の品目を記入し可または不可を選択")</f>
        <v/>
      </c>
      <c r="J250" s="27" t="str">
        <f t="shared" si="19"/>
        <v/>
      </c>
      <c r="K250" s="27"/>
      <c r="L250" s="27"/>
      <c r="M250" s="22"/>
    </row>
    <row r="251" spans="1:13" ht="21.5" customHeight="1" x14ac:dyDescent="0.55000000000000004">
      <c r="A251" s="6"/>
      <c r="B251" s="2" t="s">
        <v>21</v>
      </c>
      <c r="C251" s="2"/>
      <c r="D251" s="6" t="s">
        <v>27</v>
      </c>
      <c r="E251" s="6" t="s">
        <v>27</v>
      </c>
      <c r="F251" s="6" t="s">
        <v>27</v>
      </c>
      <c r="G251" s="6" t="s">
        <v>27</v>
      </c>
      <c r="H251" s="6" t="s">
        <v>27</v>
      </c>
      <c r="I251" s="26" t="str">
        <f t="shared" ref="I251:I255" si="20">IF($A251="","","←該当の品目を記入し可または不可を選択")</f>
        <v/>
      </c>
      <c r="J251" s="27" t="str">
        <f t="shared" si="19"/>
        <v/>
      </c>
      <c r="K251" s="27"/>
      <c r="L251" s="27"/>
      <c r="M251" s="22"/>
    </row>
    <row r="252" spans="1:13" ht="21.5" customHeight="1" x14ac:dyDescent="0.55000000000000004">
      <c r="A252" s="6"/>
      <c r="B252" s="2" t="s">
        <v>21</v>
      </c>
      <c r="C252" s="2"/>
      <c r="D252" s="6" t="s">
        <v>27</v>
      </c>
      <c r="E252" s="6" t="s">
        <v>27</v>
      </c>
      <c r="F252" s="6" t="s">
        <v>27</v>
      </c>
      <c r="G252" s="6" t="s">
        <v>27</v>
      </c>
      <c r="H252" s="6" t="s">
        <v>27</v>
      </c>
      <c r="I252" s="26" t="str">
        <f t="shared" si="20"/>
        <v/>
      </c>
      <c r="J252" s="27" t="str">
        <f t="shared" si="19"/>
        <v/>
      </c>
      <c r="K252" s="27"/>
      <c r="L252" s="27"/>
      <c r="M252" s="22"/>
    </row>
    <row r="253" spans="1:13" ht="21.5" customHeight="1" x14ac:dyDescent="0.55000000000000004">
      <c r="A253" s="6"/>
      <c r="B253" s="2" t="s">
        <v>21</v>
      </c>
      <c r="C253" s="2"/>
      <c r="D253" s="6" t="s">
        <v>27</v>
      </c>
      <c r="E253" s="6" t="s">
        <v>27</v>
      </c>
      <c r="F253" s="6" t="s">
        <v>27</v>
      </c>
      <c r="G253" s="6" t="s">
        <v>27</v>
      </c>
      <c r="H253" s="6" t="s">
        <v>27</v>
      </c>
      <c r="I253" s="26" t="str">
        <f t="shared" si="20"/>
        <v/>
      </c>
      <c r="J253" s="27" t="str">
        <f t="shared" si="19"/>
        <v/>
      </c>
      <c r="K253" s="27"/>
      <c r="L253" s="27"/>
      <c r="M253" s="22"/>
    </row>
    <row r="254" spans="1:13" ht="21.5" customHeight="1" x14ac:dyDescent="0.55000000000000004">
      <c r="A254" s="6"/>
      <c r="B254" s="2" t="s">
        <v>21</v>
      </c>
      <c r="C254" s="2"/>
      <c r="D254" s="6" t="s">
        <v>27</v>
      </c>
      <c r="E254" s="6" t="s">
        <v>27</v>
      </c>
      <c r="F254" s="6" t="s">
        <v>27</v>
      </c>
      <c r="G254" s="6" t="s">
        <v>27</v>
      </c>
      <c r="H254" s="6" t="s">
        <v>27</v>
      </c>
      <c r="I254" s="26" t="str">
        <f t="shared" si="20"/>
        <v/>
      </c>
      <c r="J254" s="27" t="str">
        <f t="shared" si="19"/>
        <v/>
      </c>
      <c r="K254" s="27"/>
      <c r="L254" s="27"/>
      <c r="M254" s="22"/>
    </row>
    <row r="255" spans="1:13" ht="21.5" customHeight="1" x14ac:dyDescent="0.55000000000000004">
      <c r="A255" s="6"/>
      <c r="B255" s="2" t="s">
        <v>21</v>
      </c>
      <c r="C255" s="2"/>
      <c r="D255" s="6" t="s">
        <v>27</v>
      </c>
      <c r="E255" s="6" t="s">
        <v>27</v>
      </c>
      <c r="F255" s="6" t="s">
        <v>27</v>
      </c>
      <c r="G255" s="6" t="s">
        <v>27</v>
      </c>
      <c r="H255" s="6" t="s">
        <v>27</v>
      </c>
      <c r="I255" s="26" t="str">
        <f t="shared" si="20"/>
        <v/>
      </c>
      <c r="J255" s="27" t="str">
        <f t="shared" si="19"/>
        <v/>
      </c>
      <c r="K255" s="27"/>
      <c r="L255" s="27"/>
      <c r="M255" s="22"/>
    </row>
    <row r="256" spans="1:13" ht="21.5" customHeight="1" x14ac:dyDescent="0.55000000000000004">
      <c r="A256" s="22" t="s">
        <v>30</v>
      </c>
      <c r="M256" s="22"/>
    </row>
    <row r="257" spans="1:14" ht="21.5" customHeight="1" x14ac:dyDescent="0.55000000000000004">
      <c r="A257" s="24" t="s">
        <v>22</v>
      </c>
      <c r="B257" s="36" t="s">
        <v>14</v>
      </c>
      <c r="C257" s="36"/>
      <c r="D257" s="6" t="s">
        <v>27</v>
      </c>
      <c r="E257" s="6" t="s">
        <v>27</v>
      </c>
      <c r="F257" s="6" t="s">
        <v>27</v>
      </c>
      <c r="G257" s="6" t="s">
        <v>27</v>
      </c>
      <c r="H257" s="6" t="s">
        <v>27</v>
      </c>
      <c r="M257" s="22"/>
    </row>
    <row r="258" spans="1:14" ht="21.5" customHeight="1" x14ac:dyDescent="0.55000000000000004">
      <c r="A258" s="24" t="s">
        <v>24</v>
      </c>
      <c r="B258" s="2" t="s">
        <v>21</v>
      </c>
      <c r="C258" s="25" t="s">
        <v>29</v>
      </c>
      <c r="D258" s="6" t="s">
        <v>27</v>
      </c>
      <c r="E258" s="6" t="s">
        <v>27</v>
      </c>
      <c r="F258" s="6" t="s">
        <v>27</v>
      </c>
      <c r="G258" s="6" t="s">
        <v>27</v>
      </c>
      <c r="H258" s="6" t="s">
        <v>27</v>
      </c>
      <c r="M258" s="22"/>
    </row>
    <row r="259" spans="1:14" ht="6" customHeight="1" x14ac:dyDescent="0.55000000000000004"/>
    <row r="260" spans="1:14" x14ac:dyDescent="0.55000000000000004">
      <c r="A260" s="1" t="s">
        <v>44</v>
      </c>
    </row>
    <row r="261" spans="1:14" x14ac:dyDescent="0.55000000000000004">
      <c r="A261" s="1" t="s">
        <v>45</v>
      </c>
      <c r="F261" s="1" t="s">
        <v>46</v>
      </c>
    </row>
    <row r="262" spans="1:14" x14ac:dyDescent="0.55000000000000004">
      <c r="A262" s="1" t="s">
        <v>48</v>
      </c>
      <c r="F262" s="1" t="s">
        <v>47</v>
      </c>
    </row>
    <row r="263" spans="1:14" x14ac:dyDescent="0.55000000000000004">
      <c r="A263" s="1" t="s">
        <v>49</v>
      </c>
    </row>
    <row r="264" spans="1:14" ht="6" customHeight="1" x14ac:dyDescent="0.55000000000000004"/>
    <row r="265" spans="1:14" ht="15" customHeight="1" x14ac:dyDescent="0.55000000000000004">
      <c r="A265" s="14" t="s">
        <v>50</v>
      </c>
      <c r="B265" s="5"/>
      <c r="C265" s="5"/>
      <c r="D265" s="5"/>
      <c r="E265" s="5"/>
      <c r="F265" s="5"/>
      <c r="G265" s="5"/>
      <c r="H265" s="15"/>
    </row>
    <row r="266" spans="1:14" ht="71" customHeight="1" x14ac:dyDescent="0.55000000000000004">
      <c r="A266" s="37"/>
      <c r="B266" s="38"/>
      <c r="C266" s="38"/>
      <c r="D266" s="38"/>
      <c r="E266" s="38"/>
      <c r="F266" s="38"/>
      <c r="G266" s="38"/>
      <c r="H266" s="39"/>
    </row>
    <row r="267" spans="1:14" ht="26.5" x14ac:dyDescent="0.55000000000000004">
      <c r="B267" s="17" t="s">
        <v>0</v>
      </c>
      <c r="F267" s="1" t="s">
        <v>1</v>
      </c>
    </row>
    <row r="268" spans="1:14" ht="24" customHeight="1" x14ac:dyDescent="0.55000000000000004">
      <c r="A268" s="18" t="s">
        <v>2</v>
      </c>
      <c r="B268" s="40" t="str">
        <f>IF(J2="","",J2)</f>
        <v/>
      </c>
      <c r="C268" s="41"/>
      <c r="D268" s="42"/>
      <c r="E268" s="13" t="s">
        <v>3</v>
      </c>
      <c r="F268" s="23" t="str">
        <f>IF(K9="","",K9)</f>
        <v/>
      </c>
      <c r="G268" s="7" t="s">
        <v>4</v>
      </c>
      <c r="H268" s="23" t="str">
        <f>IF(L9="","",L9)</f>
        <v/>
      </c>
      <c r="M268" s="22"/>
    </row>
    <row r="269" spans="1:14" x14ac:dyDescent="0.55000000000000004">
      <c r="M269" s="22"/>
    </row>
    <row r="270" spans="1:14" ht="18" x14ac:dyDescent="0.55000000000000004">
      <c r="A270" s="16" t="s">
        <v>5</v>
      </c>
      <c r="B270" s="16"/>
      <c r="M270" s="22"/>
    </row>
    <row r="271" spans="1:14" ht="15" customHeight="1" x14ac:dyDescent="0.55000000000000004">
      <c r="A271" s="43" t="s">
        <v>55</v>
      </c>
      <c r="B271" s="46" t="s">
        <v>6</v>
      </c>
      <c r="C271" s="47"/>
      <c r="D271" s="50" t="s">
        <v>51</v>
      </c>
      <c r="E271" s="51"/>
      <c r="F271" s="51"/>
      <c r="G271" s="51"/>
      <c r="H271" s="52"/>
      <c r="M271" s="22"/>
      <c r="N271" s="28"/>
    </row>
    <row r="272" spans="1:14" ht="15" customHeight="1" x14ac:dyDescent="0.55000000000000004">
      <c r="A272" s="44"/>
      <c r="B272" s="48"/>
      <c r="C272" s="49"/>
      <c r="D272" s="19" t="s">
        <v>52</v>
      </c>
      <c r="E272" s="20"/>
      <c r="F272" s="20"/>
      <c r="G272" s="20"/>
      <c r="H272" s="21" t="s">
        <v>53</v>
      </c>
      <c r="M272" s="22"/>
      <c r="N272" s="28"/>
    </row>
    <row r="273" spans="1:13" x14ac:dyDescent="0.55000000000000004">
      <c r="A273" s="44"/>
      <c r="B273" s="34" t="s">
        <v>7</v>
      </c>
      <c r="C273" s="34"/>
      <c r="D273" s="33" t="s">
        <v>58</v>
      </c>
      <c r="E273" s="33" t="s">
        <v>8</v>
      </c>
      <c r="F273" s="33" t="s">
        <v>59</v>
      </c>
      <c r="G273" s="33" t="s">
        <v>9</v>
      </c>
      <c r="H273" s="33" t="s">
        <v>10</v>
      </c>
      <c r="M273" s="22"/>
    </row>
    <row r="274" spans="1:13" ht="25.5" customHeight="1" x14ac:dyDescent="0.55000000000000004">
      <c r="A274" s="44"/>
      <c r="B274" s="34" t="s">
        <v>11</v>
      </c>
      <c r="C274" s="53"/>
      <c r="D274" s="8" t="s">
        <v>32</v>
      </c>
      <c r="E274" s="54" t="s">
        <v>43</v>
      </c>
      <c r="F274" s="54" t="s">
        <v>13</v>
      </c>
      <c r="G274" s="54" t="s">
        <v>31</v>
      </c>
      <c r="H274" s="54" t="s">
        <v>42</v>
      </c>
      <c r="M274" s="22"/>
    </row>
    <row r="275" spans="1:13" ht="25.5" customHeight="1" x14ac:dyDescent="0.55000000000000004">
      <c r="A275" s="44"/>
      <c r="B275" s="34"/>
      <c r="C275" s="53"/>
      <c r="D275" s="9"/>
      <c r="E275" s="55"/>
      <c r="F275" s="55"/>
      <c r="G275" s="55"/>
      <c r="H275" s="55"/>
      <c r="M275" s="22"/>
    </row>
    <row r="276" spans="1:13" ht="15" customHeight="1" x14ac:dyDescent="0.55000000000000004">
      <c r="A276" s="44"/>
      <c r="B276" s="34" t="s">
        <v>12</v>
      </c>
      <c r="C276" s="53"/>
      <c r="D276" s="10" t="s">
        <v>33</v>
      </c>
      <c r="E276" s="10" t="s">
        <v>37</v>
      </c>
      <c r="F276" s="54" t="s">
        <v>56</v>
      </c>
      <c r="G276" s="54" t="s">
        <v>57</v>
      </c>
      <c r="H276" s="57" t="s">
        <v>41</v>
      </c>
      <c r="M276" s="22"/>
    </row>
    <row r="277" spans="1:13" ht="15" customHeight="1" x14ac:dyDescent="0.55000000000000004">
      <c r="A277" s="44"/>
      <c r="B277" s="34"/>
      <c r="C277" s="53"/>
      <c r="D277" s="11" t="s">
        <v>34</v>
      </c>
      <c r="E277" s="11" t="s">
        <v>38</v>
      </c>
      <c r="F277" s="56"/>
      <c r="G277" s="56"/>
      <c r="H277" s="58"/>
      <c r="M277" s="22"/>
    </row>
    <row r="278" spans="1:13" ht="15" customHeight="1" x14ac:dyDescent="0.55000000000000004">
      <c r="A278" s="44"/>
      <c r="B278" s="34"/>
      <c r="C278" s="53"/>
      <c r="D278" s="11" t="s">
        <v>35</v>
      </c>
      <c r="E278" s="11" t="s">
        <v>39</v>
      </c>
      <c r="F278" s="56"/>
      <c r="G278" s="56"/>
      <c r="H278" s="58"/>
      <c r="M278" s="22"/>
    </row>
    <row r="279" spans="1:13" ht="15" customHeight="1" x14ac:dyDescent="0.55000000000000004">
      <c r="A279" s="45"/>
      <c r="B279" s="34"/>
      <c r="C279" s="53"/>
      <c r="D279" s="12" t="s">
        <v>36</v>
      </c>
      <c r="E279" s="12" t="s">
        <v>40</v>
      </c>
      <c r="F279" s="55"/>
      <c r="G279" s="55"/>
      <c r="H279" s="59"/>
      <c r="M279" s="22"/>
    </row>
    <row r="280" spans="1:13" ht="21.5" customHeight="1" x14ac:dyDescent="0.55000000000000004">
      <c r="A280" s="6"/>
      <c r="B280" s="34" t="s">
        <v>14</v>
      </c>
      <c r="C280" s="34"/>
      <c r="D280" s="6" t="s">
        <v>27</v>
      </c>
      <c r="E280" s="6" t="s">
        <v>27</v>
      </c>
      <c r="F280" s="6" t="s">
        <v>27</v>
      </c>
      <c r="G280" s="6" t="s">
        <v>27</v>
      </c>
      <c r="H280" s="6" t="s">
        <v>27</v>
      </c>
      <c r="I280" s="3" t="str">
        <f>IF($A280="","","←可または不可を選択")</f>
        <v/>
      </c>
      <c r="J280" s="27" t="str">
        <f>IF(AND($A280="○",$H280="不可"),"コンタミネーション不可の場合、食事提供ができないため弁当持参となります。ご不明な点があれば大山青年の家にお電話ください。0859-53-8030","")</f>
        <v/>
      </c>
      <c r="K280" s="27"/>
      <c r="L280" s="27"/>
      <c r="M280" s="22"/>
    </row>
    <row r="281" spans="1:13" ht="21.5" customHeight="1" x14ac:dyDescent="0.55000000000000004">
      <c r="A281" s="6"/>
      <c r="B281" s="34" t="s">
        <v>15</v>
      </c>
      <c r="C281" s="34"/>
      <c r="D281" s="6" t="s">
        <v>27</v>
      </c>
      <c r="E281" s="6" t="s">
        <v>27</v>
      </c>
      <c r="F281" s="6" t="s">
        <v>27</v>
      </c>
      <c r="G281" s="6" t="s">
        <v>27</v>
      </c>
      <c r="H281" s="6" t="s">
        <v>27</v>
      </c>
      <c r="I281" s="3" t="str">
        <f t="shared" ref="I281:I287" si="21">IF($A281="","","←可または不可を選択")</f>
        <v/>
      </c>
      <c r="J281" s="27" t="str">
        <f t="shared" ref="J281:J293" si="22">IF(AND($A281="○",$H281="不可"),"コンタミネーション不可の場合、食事提供ができないため弁当持参となります。ご不明な点があれば大山青年の家にお電話ください。0859-53-8030","")</f>
        <v/>
      </c>
      <c r="K281" s="27"/>
      <c r="L281" s="27"/>
      <c r="M281" s="22"/>
    </row>
    <row r="282" spans="1:13" ht="21.5" customHeight="1" x14ac:dyDescent="0.55000000000000004">
      <c r="A282" s="6"/>
      <c r="B282" s="34" t="s">
        <v>16</v>
      </c>
      <c r="C282" s="34"/>
      <c r="D282" s="6" t="s">
        <v>27</v>
      </c>
      <c r="E282" s="6" t="s">
        <v>27</v>
      </c>
      <c r="F282" s="6" t="s">
        <v>27</v>
      </c>
      <c r="G282" s="6" t="s">
        <v>27</v>
      </c>
      <c r="H282" s="6" t="s">
        <v>27</v>
      </c>
      <c r="I282" s="3" t="str">
        <f t="shared" si="21"/>
        <v/>
      </c>
      <c r="J282" s="27" t="str">
        <f t="shared" si="22"/>
        <v/>
      </c>
      <c r="K282" s="27"/>
      <c r="L282" s="27"/>
      <c r="M282" s="22"/>
    </row>
    <row r="283" spans="1:13" ht="21.5" customHeight="1" x14ac:dyDescent="0.55000000000000004">
      <c r="A283" s="6"/>
      <c r="B283" s="34" t="s">
        <v>17</v>
      </c>
      <c r="C283" s="34"/>
      <c r="D283" s="6" t="s">
        <v>27</v>
      </c>
      <c r="E283" s="6" t="s">
        <v>27</v>
      </c>
      <c r="F283" s="6" t="s">
        <v>27</v>
      </c>
      <c r="G283" s="6" t="s">
        <v>27</v>
      </c>
      <c r="H283" s="6" t="s">
        <v>27</v>
      </c>
      <c r="I283" s="3" t="str">
        <f t="shared" si="21"/>
        <v/>
      </c>
      <c r="J283" s="27" t="str">
        <f t="shared" si="22"/>
        <v/>
      </c>
      <c r="K283" s="27"/>
      <c r="L283" s="27"/>
      <c r="M283" s="22"/>
    </row>
    <row r="284" spans="1:13" ht="21.5" customHeight="1" x14ac:dyDescent="0.55000000000000004">
      <c r="A284" s="6"/>
      <c r="B284" s="34" t="s">
        <v>18</v>
      </c>
      <c r="C284" s="34"/>
      <c r="D284" s="6" t="s">
        <v>27</v>
      </c>
      <c r="E284" s="6" t="s">
        <v>27</v>
      </c>
      <c r="F284" s="6" t="s">
        <v>27</v>
      </c>
      <c r="G284" s="6" t="s">
        <v>27</v>
      </c>
      <c r="H284" s="6" t="s">
        <v>27</v>
      </c>
      <c r="I284" s="3" t="str">
        <f t="shared" si="21"/>
        <v/>
      </c>
      <c r="J284" s="27" t="str">
        <f t="shared" si="22"/>
        <v/>
      </c>
      <c r="K284" s="27"/>
      <c r="L284" s="27"/>
      <c r="M284" s="22"/>
    </row>
    <row r="285" spans="1:13" ht="21.5" customHeight="1" x14ac:dyDescent="0.55000000000000004">
      <c r="A285" s="6"/>
      <c r="B285" s="34" t="s">
        <v>19</v>
      </c>
      <c r="C285" s="34"/>
      <c r="D285" s="6" t="s">
        <v>27</v>
      </c>
      <c r="E285" s="6" t="s">
        <v>27</v>
      </c>
      <c r="F285" s="6" t="s">
        <v>27</v>
      </c>
      <c r="G285" s="6" t="s">
        <v>27</v>
      </c>
      <c r="H285" s="6" t="s">
        <v>27</v>
      </c>
      <c r="I285" s="3" t="str">
        <f t="shared" si="21"/>
        <v/>
      </c>
      <c r="J285" s="27" t="str">
        <f t="shared" si="22"/>
        <v/>
      </c>
      <c r="K285" s="27"/>
      <c r="L285" s="27"/>
      <c r="M285" s="22"/>
    </row>
    <row r="286" spans="1:13" ht="21.5" customHeight="1" x14ac:dyDescent="0.55000000000000004">
      <c r="A286" s="6"/>
      <c r="B286" s="34" t="s">
        <v>20</v>
      </c>
      <c r="C286" s="34"/>
      <c r="D286" s="6" t="s">
        <v>27</v>
      </c>
      <c r="E286" s="6" t="s">
        <v>27</v>
      </c>
      <c r="F286" s="6" t="s">
        <v>27</v>
      </c>
      <c r="G286" s="6" t="s">
        <v>27</v>
      </c>
      <c r="H286" s="6" t="s">
        <v>27</v>
      </c>
      <c r="I286" s="3" t="str">
        <f t="shared" si="21"/>
        <v/>
      </c>
      <c r="J286" s="27" t="str">
        <f t="shared" si="22"/>
        <v/>
      </c>
      <c r="K286" s="27"/>
      <c r="L286" s="27"/>
      <c r="M286" s="22"/>
    </row>
    <row r="287" spans="1:13" ht="21.5" customHeight="1" x14ac:dyDescent="0.55000000000000004">
      <c r="A287" s="6"/>
      <c r="B287" s="35" t="s">
        <v>28</v>
      </c>
      <c r="C287" s="34"/>
      <c r="D287" s="6" t="s">
        <v>27</v>
      </c>
      <c r="E287" s="6" t="s">
        <v>27</v>
      </c>
      <c r="F287" s="6" t="s">
        <v>27</v>
      </c>
      <c r="G287" s="6" t="s">
        <v>27</v>
      </c>
      <c r="H287" s="6" t="s">
        <v>27</v>
      </c>
      <c r="I287" s="3" t="str">
        <f t="shared" si="21"/>
        <v/>
      </c>
      <c r="J287" s="27" t="str">
        <f t="shared" si="22"/>
        <v/>
      </c>
      <c r="K287" s="27"/>
      <c r="L287" s="27"/>
      <c r="M287" s="22"/>
    </row>
    <row r="288" spans="1:13" ht="21.5" customHeight="1" x14ac:dyDescent="0.55000000000000004">
      <c r="A288" s="6"/>
      <c r="B288" s="2" t="s">
        <v>21</v>
      </c>
      <c r="C288" s="2"/>
      <c r="D288" s="6" t="s">
        <v>27</v>
      </c>
      <c r="E288" s="6" t="s">
        <v>27</v>
      </c>
      <c r="F288" s="6" t="s">
        <v>27</v>
      </c>
      <c r="G288" s="6" t="s">
        <v>27</v>
      </c>
      <c r="H288" s="6" t="s">
        <v>27</v>
      </c>
      <c r="I288" s="26" t="str">
        <f>IF($A288="","","←該当の品目を記入し可または不可を選択")</f>
        <v/>
      </c>
      <c r="J288" s="27" t="str">
        <f t="shared" si="22"/>
        <v/>
      </c>
      <c r="K288" s="27"/>
      <c r="L288" s="27"/>
      <c r="M288" s="22"/>
    </row>
    <row r="289" spans="1:13" ht="21.5" customHeight="1" x14ac:dyDescent="0.55000000000000004">
      <c r="A289" s="6"/>
      <c r="B289" s="2" t="s">
        <v>21</v>
      </c>
      <c r="C289" s="2"/>
      <c r="D289" s="6" t="s">
        <v>27</v>
      </c>
      <c r="E289" s="6" t="s">
        <v>27</v>
      </c>
      <c r="F289" s="6" t="s">
        <v>27</v>
      </c>
      <c r="G289" s="6" t="s">
        <v>27</v>
      </c>
      <c r="H289" s="6" t="s">
        <v>27</v>
      </c>
      <c r="I289" s="26" t="str">
        <f t="shared" ref="I289:I293" si="23">IF($A289="","","←該当の品目を記入し可または不可を選択")</f>
        <v/>
      </c>
      <c r="J289" s="27" t="str">
        <f t="shared" si="22"/>
        <v/>
      </c>
      <c r="K289" s="27"/>
      <c r="L289" s="27"/>
      <c r="M289" s="22"/>
    </row>
    <row r="290" spans="1:13" ht="21.5" customHeight="1" x14ac:dyDescent="0.55000000000000004">
      <c r="A290" s="6"/>
      <c r="B290" s="2" t="s">
        <v>21</v>
      </c>
      <c r="C290" s="2"/>
      <c r="D290" s="6" t="s">
        <v>27</v>
      </c>
      <c r="E290" s="6" t="s">
        <v>27</v>
      </c>
      <c r="F290" s="6" t="s">
        <v>27</v>
      </c>
      <c r="G290" s="6" t="s">
        <v>27</v>
      </c>
      <c r="H290" s="6" t="s">
        <v>27</v>
      </c>
      <c r="I290" s="26" t="str">
        <f t="shared" si="23"/>
        <v/>
      </c>
      <c r="J290" s="27" t="str">
        <f t="shared" si="22"/>
        <v/>
      </c>
      <c r="K290" s="27"/>
      <c r="L290" s="27"/>
      <c r="M290" s="22"/>
    </row>
    <row r="291" spans="1:13" ht="21.5" customHeight="1" x14ac:dyDescent="0.55000000000000004">
      <c r="A291" s="6"/>
      <c r="B291" s="2" t="s">
        <v>21</v>
      </c>
      <c r="C291" s="2"/>
      <c r="D291" s="6" t="s">
        <v>27</v>
      </c>
      <c r="E291" s="6" t="s">
        <v>27</v>
      </c>
      <c r="F291" s="6" t="s">
        <v>27</v>
      </c>
      <c r="G291" s="6" t="s">
        <v>27</v>
      </c>
      <c r="H291" s="6" t="s">
        <v>27</v>
      </c>
      <c r="I291" s="26" t="str">
        <f t="shared" si="23"/>
        <v/>
      </c>
      <c r="J291" s="27" t="str">
        <f t="shared" si="22"/>
        <v/>
      </c>
      <c r="K291" s="27"/>
      <c r="L291" s="27"/>
      <c r="M291" s="22"/>
    </row>
    <row r="292" spans="1:13" ht="21.5" customHeight="1" x14ac:dyDescent="0.55000000000000004">
      <c r="A292" s="6"/>
      <c r="B292" s="2" t="s">
        <v>21</v>
      </c>
      <c r="C292" s="2"/>
      <c r="D292" s="6" t="s">
        <v>27</v>
      </c>
      <c r="E292" s="6" t="s">
        <v>27</v>
      </c>
      <c r="F292" s="6" t="s">
        <v>27</v>
      </c>
      <c r="G292" s="6" t="s">
        <v>27</v>
      </c>
      <c r="H292" s="6" t="s">
        <v>27</v>
      </c>
      <c r="I292" s="26" t="str">
        <f t="shared" si="23"/>
        <v/>
      </c>
      <c r="J292" s="27" t="str">
        <f t="shared" si="22"/>
        <v/>
      </c>
      <c r="K292" s="27"/>
      <c r="L292" s="27"/>
      <c r="M292" s="22"/>
    </row>
    <row r="293" spans="1:13" ht="21.5" customHeight="1" x14ac:dyDescent="0.55000000000000004">
      <c r="A293" s="6"/>
      <c r="B293" s="2" t="s">
        <v>21</v>
      </c>
      <c r="C293" s="2"/>
      <c r="D293" s="6" t="s">
        <v>27</v>
      </c>
      <c r="E293" s="6" t="s">
        <v>27</v>
      </c>
      <c r="F293" s="6" t="s">
        <v>27</v>
      </c>
      <c r="G293" s="6" t="s">
        <v>27</v>
      </c>
      <c r="H293" s="6" t="s">
        <v>27</v>
      </c>
      <c r="I293" s="26" t="str">
        <f t="shared" si="23"/>
        <v/>
      </c>
      <c r="J293" s="27" t="str">
        <f t="shared" si="22"/>
        <v/>
      </c>
      <c r="K293" s="27"/>
      <c r="L293" s="27"/>
      <c r="M293" s="22"/>
    </row>
    <row r="294" spans="1:13" ht="21.5" customHeight="1" x14ac:dyDescent="0.55000000000000004">
      <c r="A294" s="22" t="s">
        <v>30</v>
      </c>
      <c r="M294" s="22"/>
    </row>
    <row r="295" spans="1:13" ht="21.5" customHeight="1" x14ac:dyDescent="0.55000000000000004">
      <c r="A295" s="24" t="s">
        <v>22</v>
      </c>
      <c r="B295" s="36" t="s">
        <v>14</v>
      </c>
      <c r="C295" s="36"/>
      <c r="D295" s="6" t="s">
        <v>27</v>
      </c>
      <c r="E295" s="6" t="s">
        <v>27</v>
      </c>
      <c r="F295" s="6" t="s">
        <v>27</v>
      </c>
      <c r="G295" s="6" t="s">
        <v>27</v>
      </c>
      <c r="H295" s="6" t="s">
        <v>27</v>
      </c>
      <c r="M295" s="22"/>
    </row>
    <row r="296" spans="1:13" ht="21.5" customHeight="1" x14ac:dyDescent="0.55000000000000004">
      <c r="A296" s="24" t="s">
        <v>24</v>
      </c>
      <c r="B296" s="2" t="s">
        <v>21</v>
      </c>
      <c r="C296" s="25" t="s">
        <v>29</v>
      </c>
      <c r="D296" s="6" t="s">
        <v>27</v>
      </c>
      <c r="E296" s="6" t="s">
        <v>27</v>
      </c>
      <c r="F296" s="6" t="s">
        <v>27</v>
      </c>
      <c r="G296" s="6" t="s">
        <v>27</v>
      </c>
      <c r="H296" s="6" t="s">
        <v>27</v>
      </c>
      <c r="M296" s="22"/>
    </row>
    <row r="297" spans="1:13" ht="6" customHeight="1" x14ac:dyDescent="0.55000000000000004"/>
    <row r="298" spans="1:13" x14ac:dyDescent="0.55000000000000004">
      <c r="A298" s="1" t="s">
        <v>44</v>
      </c>
    </row>
    <row r="299" spans="1:13" x14ac:dyDescent="0.55000000000000004">
      <c r="A299" s="1" t="s">
        <v>45</v>
      </c>
      <c r="F299" s="1" t="s">
        <v>46</v>
      </c>
    </row>
    <row r="300" spans="1:13" x14ac:dyDescent="0.55000000000000004">
      <c r="A300" s="1" t="s">
        <v>48</v>
      </c>
      <c r="F300" s="1" t="s">
        <v>47</v>
      </c>
    </row>
    <row r="301" spans="1:13" x14ac:dyDescent="0.55000000000000004">
      <c r="A301" s="1" t="s">
        <v>49</v>
      </c>
    </row>
    <row r="302" spans="1:13" ht="6" customHeight="1" x14ac:dyDescent="0.55000000000000004"/>
    <row r="303" spans="1:13" ht="15" customHeight="1" x14ac:dyDescent="0.55000000000000004">
      <c r="A303" s="14" t="s">
        <v>50</v>
      </c>
      <c r="B303" s="5"/>
      <c r="C303" s="5"/>
      <c r="D303" s="5"/>
      <c r="E303" s="5"/>
      <c r="F303" s="5"/>
      <c r="G303" s="5"/>
      <c r="H303" s="15"/>
    </row>
    <row r="304" spans="1:13" ht="71" customHeight="1" x14ac:dyDescent="0.55000000000000004">
      <c r="A304" s="37"/>
      <c r="B304" s="38"/>
      <c r="C304" s="38"/>
      <c r="D304" s="38"/>
      <c r="E304" s="38"/>
      <c r="F304" s="38"/>
      <c r="G304" s="38"/>
      <c r="H304" s="39"/>
    </row>
    <row r="305" spans="1:14" ht="26.5" x14ac:dyDescent="0.55000000000000004">
      <c r="B305" s="17" t="s">
        <v>0</v>
      </c>
      <c r="F305" s="1" t="s">
        <v>1</v>
      </c>
    </row>
    <row r="306" spans="1:14" ht="24" customHeight="1" x14ac:dyDescent="0.55000000000000004">
      <c r="A306" s="18" t="s">
        <v>2</v>
      </c>
      <c r="B306" s="40" t="str">
        <f>IF(J2="","",J2)</f>
        <v/>
      </c>
      <c r="C306" s="41"/>
      <c r="D306" s="42"/>
      <c r="E306" s="13" t="s">
        <v>3</v>
      </c>
      <c r="F306" s="23" t="str">
        <f>IF(K10="","",K10)</f>
        <v/>
      </c>
      <c r="G306" s="7" t="s">
        <v>4</v>
      </c>
      <c r="H306" s="23" t="str">
        <f>IF(L10="","",L10)</f>
        <v/>
      </c>
      <c r="M306" s="22"/>
    </row>
    <row r="307" spans="1:14" x14ac:dyDescent="0.55000000000000004">
      <c r="M307" s="22"/>
    </row>
    <row r="308" spans="1:14" ht="18" x14ac:dyDescent="0.55000000000000004">
      <c r="A308" s="16" t="s">
        <v>5</v>
      </c>
      <c r="B308" s="16"/>
      <c r="M308" s="22"/>
    </row>
    <row r="309" spans="1:14" ht="15" customHeight="1" x14ac:dyDescent="0.55000000000000004">
      <c r="A309" s="43" t="s">
        <v>55</v>
      </c>
      <c r="B309" s="46" t="s">
        <v>6</v>
      </c>
      <c r="C309" s="47"/>
      <c r="D309" s="50" t="s">
        <v>51</v>
      </c>
      <c r="E309" s="51"/>
      <c r="F309" s="51"/>
      <c r="G309" s="51"/>
      <c r="H309" s="52"/>
      <c r="M309" s="22"/>
      <c r="N309" s="28"/>
    </row>
    <row r="310" spans="1:14" ht="15" customHeight="1" x14ac:dyDescent="0.55000000000000004">
      <c r="A310" s="44"/>
      <c r="B310" s="48"/>
      <c r="C310" s="49"/>
      <c r="D310" s="19" t="s">
        <v>52</v>
      </c>
      <c r="E310" s="20"/>
      <c r="F310" s="20"/>
      <c r="G310" s="20"/>
      <c r="H310" s="21" t="s">
        <v>53</v>
      </c>
      <c r="M310" s="22"/>
      <c r="N310" s="28"/>
    </row>
    <row r="311" spans="1:14" x14ac:dyDescent="0.55000000000000004">
      <c r="A311" s="44"/>
      <c r="B311" s="34" t="s">
        <v>7</v>
      </c>
      <c r="C311" s="34"/>
      <c r="D311" s="33" t="s">
        <v>58</v>
      </c>
      <c r="E311" s="33" t="s">
        <v>8</v>
      </c>
      <c r="F311" s="33" t="s">
        <v>59</v>
      </c>
      <c r="G311" s="33" t="s">
        <v>9</v>
      </c>
      <c r="H311" s="33" t="s">
        <v>10</v>
      </c>
      <c r="M311" s="22"/>
    </row>
    <row r="312" spans="1:14" ht="25.5" customHeight="1" x14ac:dyDescent="0.55000000000000004">
      <c r="A312" s="44"/>
      <c r="B312" s="34" t="s">
        <v>11</v>
      </c>
      <c r="C312" s="53"/>
      <c r="D312" s="8" t="s">
        <v>32</v>
      </c>
      <c r="E312" s="54" t="s">
        <v>43</v>
      </c>
      <c r="F312" s="54" t="s">
        <v>13</v>
      </c>
      <c r="G312" s="54" t="s">
        <v>31</v>
      </c>
      <c r="H312" s="54" t="s">
        <v>42</v>
      </c>
      <c r="M312" s="22"/>
    </row>
    <row r="313" spans="1:14" ht="25.5" customHeight="1" x14ac:dyDescent="0.55000000000000004">
      <c r="A313" s="44"/>
      <c r="B313" s="34"/>
      <c r="C313" s="53"/>
      <c r="D313" s="9"/>
      <c r="E313" s="55"/>
      <c r="F313" s="55"/>
      <c r="G313" s="55"/>
      <c r="H313" s="55"/>
      <c r="M313" s="22"/>
    </row>
    <row r="314" spans="1:14" ht="15" customHeight="1" x14ac:dyDescent="0.55000000000000004">
      <c r="A314" s="44"/>
      <c r="B314" s="34" t="s">
        <v>12</v>
      </c>
      <c r="C314" s="53"/>
      <c r="D314" s="10" t="s">
        <v>33</v>
      </c>
      <c r="E314" s="10" t="s">
        <v>37</v>
      </c>
      <c r="F314" s="54" t="s">
        <v>56</v>
      </c>
      <c r="G314" s="54" t="s">
        <v>57</v>
      </c>
      <c r="H314" s="57" t="s">
        <v>41</v>
      </c>
      <c r="M314" s="22"/>
    </row>
    <row r="315" spans="1:14" ht="15" customHeight="1" x14ac:dyDescent="0.55000000000000004">
      <c r="A315" s="44"/>
      <c r="B315" s="34"/>
      <c r="C315" s="53"/>
      <c r="D315" s="11" t="s">
        <v>34</v>
      </c>
      <c r="E315" s="11" t="s">
        <v>38</v>
      </c>
      <c r="F315" s="56"/>
      <c r="G315" s="56"/>
      <c r="H315" s="58"/>
      <c r="M315" s="22"/>
    </row>
    <row r="316" spans="1:14" ht="15" customHeight="1" x14ac:dyDescent="0.55000000000000004">
      <c r="A316" s="44"/>
      <c r="B316" s="34"/>
      <c r="C316" s="53"/>
      <c r="D316" s="11" t="s">
        <v>35</v>
      </c>
      <c r="E316" s="11" t="s">
        <v>39</v>
      </c>
      <c r="F316" s="56"/>
      <c r="G316" s="56"/>
      <c r="H316" s="58"/>
      <c r="M316" s="22"/>
    </row>
    <row r="317" spans="1:14" ht="15" customHeight="1" x14ac:dyDescent="0.55000000000000004">
      <c r="A317" s="45"/>
      <c r="B317" s="34"/>
      <c r="C317" s="53"/>
      <c r="D317" s="12" t="s">
        <v>36</v>
      </c>
      <c r="E317" s="12" t="s">
        <v>40</v>
      </c>
      <c r="F317" s="55"/>
      <c r="G317" s="55"/>
      <c r="H317" s="59"/>
      <c r="M317" s="22"/>
    </row>
    <row r="318" spans="1:14" ht="21.5" customHeight="1" x14ac:dyDescent="0.55000000000000004">
      <c r="A318" s="6"/>
      <c r="B318" s="34" t="s">
        <v>14</v>
      </c>
      <c r="C318" s="34"/>
      <c r="D318" s="6" t="s">
        <v>27</v>
      </c>
      <c r="E318" s="6" t="s">
        <v>27</v>
      </c>
      <c r="F318" s="6" t="s">
        <v>27</v>
      </c>
      <c r="G318" s="6" t="s">
        <v>27</v>
      </c>
      <c r="H318" s="6" t="s">
        <v>27</v>
      </c>
      <c r="I318" s="3" t="str">
        <f>IF($A318="","","←可または不可を選択")</f>
        <v/>
      </c>
      <c r="J318" s="27" t="str">
        <f>IF(AND($A318="○",$H318="不可"),"コンタミネーション不可の場合、食事提供ができないため弁当持参となります。ご不明な点があれば大山青年の家にお電話ください。0859-53-8030","")</f>
        <v/>
      </c>
      <c r="K318" s="27"/>
      <c r="L318" s="27"/>
      <c r="M318" s="22"/>
    </row>
    <row r="319" spans="1:14" ht="21.5" customHeight="1" x14ac:dyDescent="0.55000000000000004">
      <c r="A319" s="6"/>
      <c r="B319" s="34" t="s">
        <v>15</v>
      </c>
      <c r="C319" s="34"/>
      <c r="D319" s="6" t="s">
        <v>27</v>
      </c>
      <c r="E319" s="6" t="s">
        <v>27</v>
      </c>
      <c r="F319" s="6" t="s">
        <v>27</v>
      </c>
      <c r="G319" s="6" t="s">
        <v>27</v>
      </c>
      <c r="H319" s="6" t="s">
        <v>27</v>
      </c>
      <c r="I319" s="3" t="str">
        <f t="shared" ref="I319:I325" si="24">IF($A319="","","←可または不可を選択")</f>
        <v/>
      </c>
      <c r="J319" s="27" t="str">
        <f t="shared" ref="J319:J331" si="25">IF(AND($A319="○",$H319="不可"),"コンタミネーション不可の場合、食事提供ができないため弁当持参となります。ご不明な点があれば大山青年の家にお電話ください。0859-53-8030","")</f>
        <v/>
      </c>
      <c r="K319" s="27"/>
      <c r="L319" s="27"/>
      <c r="M319" s="22"/>
    </row>
    <row r="320" spans="1:14" ht="21.5" customHeight="1" x14ac:dyDescent="0.55000000000000004">
      <c r="A320" s="6"/>
      <c r="B320" s="34" t="s">
        <v>16</v>
      </c>
      <c r="C320" s="34"/>
      <c r="D320" s="6" t="s">
        <v>27</v>
      </c>
      <c r="E320" s="6" t="s">
        <v>27</v>
      </c>
      <c r="F320" s="6" t="s">
        <v>27</v>
      </c>
      <c r="G320" s="6" t="s">
        <v>27</v>
      </c>
      <c r="H320" s="6" t="s">
        <v>27</v>
      </c>
      <c r="I320" s="3" t="str">
        <f t="shared" si="24"/>
        <v/>
      </c>
      <c r="J320" s="27" t="str">
        <f t="shared" si="25"/>
        <v/>
      </c>
      <c r="K320" s="27"/>
      <c r="L320" s="27"/>
      <c r="M320" s="22"/>
    </row>
    <row r="321" spans="1:13" ht="21.5" customHeight="1" x14ac:dyDescent="0.55000000000000004">
      <c r="A321" s="6"/>
      <c r="B321" s="34" t="s">
        <v>17</v>
      </c>
      <c r="C321" s="34"/>
      <c r="D321" s="6" t="s">
        <v>27</v>
      </c>
      <c r="E321" s="6" t="s">
        <v>27</v>
      </c>
      <c r="F321" s="6" t="s">
        <v>27</v>
      </c>
      <c r="G321" s="6" t="s">
        <v>27</v>
      </c>
      <c r="H321" s="6" t="s">
        <v>27</v>
      </c>
      <c r="I321" s="3" t="str">
        <f t="shared" si="24"/>
        <v/>
      </c>
      <c r="J321" s="27" t="str">
        <f t="shared" si="25"/>
        <v/>
      </c>
      <c r="K321" s="27"/>
      <c r="L321" s="27"/>
      <c r="M321" s="22"/>
    </row>
    <row r="322" spans="1:13" ht="21.5" customHeight="1" x14ac:dyDescent="0.55000000000000004">
      <c r="A322" s="6"/>
      <c r="B322" s="34" t="s">
        <v>18</v>
      </c>
      <c r="C322" s="34"/>
      <c r="D322" s="6" t="s">
        <v>27</v>
      </c>
      <c r="E322" s="6" t="s">
        <v>27</v>
      </c>
      <c r="F322" s="6" t="s">
        <v>27</v>
      </c>
      <c r="G322" s="6" t="s">
        <v>27</v>
      </c>
      <c r="H322" s="6" t="s">
        <v>27</v>
      </c>
      <c r="I322" s="3" t="str">
        <f t="shared" si="24"/>
        <v/>
      </c>
      <c r="J322" s="27" t="str">
        <f t="shared" si="25"/>
        <v/>
      </c>
      <c r="K322" s="27"/>
      <c r="L322" s="27"/>
      <c r="M322" s="22"/>
    </row>
    <row r="323" spans="1:13" ht="21.5" customHeight="1" x14ac:dyDescent="0.55000000000000004">
      <c r="A323" s="6"/>
      <c r="B323" s="34" t="s">
        <v>19</v>
      </c>
      <c r="C323" s="34"/>
      <c r="D323" s="6" t="s">
        <v>27</v>
      </c>
      <c r="E323" s="6" t="s">
        <v>27</v>
      </c>
      <c r="F323" s="6" t="s">
        <v>27</v>
      </c>
      <c r="G323" s="6" t="s">
        <v>27</v>
      </c>
      <c r="H323" s="6" t="s">
        <v>27</v>
      </c>
      <c r="I323" s="3" t="str">
        <f t="shared" si="24"/>
        <v/>
      </c>
      <c r="J323" s="27" t="str">
        <f t="shared" si="25"/>
        <v/>
      </c>
      <c r="K323" s="27"/>
      <c r="L323" s="27"/>
      <c r="M323" s="22"/>
    </row>
    <row r="324" spans="1:13" ht="21.5" customHeight="1" x14ac:dyDescent="0.55000000000000004">
      <c r="A324" s="6"/>
      <c r="B324" s="34" t="s">
        <v>20</v>
      </c>
      <c r="C324" s="34"/>
      <c r="D324" s="6" t="s">
        <v>27</v>
      </c>
      <c r="E324" s="6" t="s">
        <v>27</v>
      </c>
      <c r="F324" s="6" t="s">
        <v>27</v>
      </c>
      <c r="G324" s="6" t="s">
        <v>27</v>
      </c>
      <c r="H324" s="6" t="s">
        <v>27</v>
      </c>
      <c r="I324" s="3" t="str">
        <f t="shared" si="24"/>
        <v/>
      </c>
      <c r="J324" s="27" t="str">
        <f t="shared" si="25"/>
        <v/>
      </c>
      <c r="K324" s="27"/>
      <c r="L324" s="27"/>
      <c r="M324" s="22"/>
    </row>
    <row r="325" spans="1:13" ht="21.5" customHeight="1" x14ac:dyDescent="0.55000000000000004">
      <c r="A325" s="6"/>
      <c r="B325" s="35" t="s">
        <v>28</v>
      </c>
      <c r="C325" s="34"/>
      <c r="D325" s="6" t="s">
        <v>27</v>
      </c>
      <c r="E325" s="6" t="s">
        <v>27</v>
      </c>
      <c r="F325" s="6" t="s">
        <v>27</v>
      </c>
      <c r="G325" s="6" t="s">
        <v>27</v>
      </c>
      <c r="H325" s="6" t="s">
        <v>27</v>
      </c>
      <c r="I325" s="3" t="str">
        <f t="shared" si="24"/>
        <v/>
      </c>
      <c r="J325" s="27" t="str">
        <f t="shared" si="25"/>
        <v/>
      </c>
      <c r="K325" s="27"/>
      <c r="L325" s="27"/>
      <c r="M325" s="22"/>
    </row>
    <row r="326" spans="1:13" ht="21.5" customHeight="1" x14ac:dyDescent="0.55000000000000004">
      <c r="A326" s="6"/>
      <c r="B326" s="2" t="s">
        <v>21</v>
      </c>
      <c r="C326" s="2"/>
      <c r="D326" s="6" t="s">
        <v>27</v>
      </c>
      <c r="E326" s="6" t="s">
        <v>27</v>
      </c>
      <c r="F326" s="6" t="s">
        <v>27</v>
      </c>
      <c r="G326" s="6" t="s">
        <v>27</v>
      </c>
      <c r="H326" s="6" t="s">
        <v>27</v>
      </c>
      <c r="I326" s="26" t="str">
        <f>IF($A326="","","←該当の品目を記入し可または不可を選択")</f>
        <v/>
      </c>
      <c r="J326" s="27" t="str">
        <f t="shared" si="25"/>
        <v/>
      </c>
      <c r="K326" s="27"/>
      <c r="L326" s="27"/>
      <c r="M326" s="22"/>
    </row>
    <row r="327" spans="1:13" ht="21.5" customHeight="1" x14ac:dyDescent="0.55000000000000004">
      <c r="A327" s="6"/>
      <c r="B327" s="2" t="s">
        <v>21</v>
      </c>
      <c r="C327" s="2"/>
      <c r="D327" s="6" t="s">
        <v>27</v>
      </c>
      <c r="E327" s="6" t="s">
        <v>27</v>
      </c>
      <c r="F327" s="6" t="s">
        <v>27</v>
      </c>
      <c r="G327" s="6" t="s">
        <v>27</v>
      </c>
      <c r="H327" s="6" t="s">
        <v>27</v>
      </c>
      <c r="I327" s="26" t="str">
        <f t="shared" ref="I327:I331" si="26">IF($A327="","","←該当の品目を記入し可または不可を選択")</f>
        <v/>
      </c>
      <c r="J327" s="27" t="str">
        <f t="shared" si="25"/>
        <v/>
      </c>
      <c r="K327" s="27"/>
      <c r="L327" s="27"/>
      <c r="M327" s="22"/>
    </row>
    <row r="328" spans="1:13" ht="21.5" customHeight="1" x14ac:dyDescent="0.55000000000000004">
      <c r="A328" s="6"/>
      <c r="B328" s="2" t="s">
        <v>21</v>
      </c>
      <c r="C328" s="2"/>
      <c r="D328" s="6" t="s">
        <v>27</v>
      </c>
      <c r="E328" s="6" t="s">
        <v>27</v>
      </c>
      <c r="F328" s="6" t="s">
        <v>27</v>
      </c>
      <c r="G328" s="6" t="s">
        <v>27</v>
      </c>
      <c r="H328" s="6" t="s">
        <v>27</v>
      </c>
      <c r="I328" s="26" t="str">
        <f t="shared" si="26"/>
        <v/>
      </c>
      <c r="J328" s="27" t="str">
        <f t="shared" si="25"/>
        <v/>
      </c>
      <c r="K328" s="27"/>
      <c r="L328" s="27"/>
      <c r="M328" s="22"/>
    </row>
    <row r="329" spans="1:13" ht="21.5" customHeight="1" x14ac:dyDescent="0.55000000000000004">
      <c r="A329" s="6"/>
      <c r="B329" s="2" t="s">
        <v>21</v>
      </c>
      <c r="C329" s="2"/>
      <c r="D329" s="6" t="s">
        <v>27</v>
      </c>
      <c r="E329" s="6" t="s">
        <v>27</v>
      </c>
      <c r="F329" s="6" t="s">
        <v>27</v>
      </c>
      <c r="G329" s="6" t="s">
        <v>27</v>
      </c>
      <c r="H329" s="6" t="s">
        <v>27</v>
      </c>
      <c r="I329" s="26" t="str">
        <f t="shared" si="26"/>
        <v/>
      </c>
      <c r="J329" s="27" t="str">
        <f t="shared" si="25"/>
        <v/>
      </c>
      <c r="K329" s="27"/>
      <c r="L329" s="27"/>
      <c r="M329" s="22"/>
    </row>
    <row r="330" spans="1:13" ht="21.5" customHeight="1" x14ac:dyDescent="0.55000000000000004">
      <c r="A330" s="6"/>
      <c r="B330" s="2" t="s">
        <v>21</v>
      </c>
      <c r="C330" s="2"/>
      <c r="D330" s="6" t="s">
        <v>27</v>
      </c>
      <c r="E330" s="6" t="s">
        <v>27</v>
      </c>
      <c r="F330" s="6" t="s">
        <v>27</v>
      </c>
      <c r="G330" s="6" t="s">
        <v>27</v>
      </c>
      <c r="H330" s="6" t="s">
        <v>27</v>
      </c>
      <c r="I330" s="26" t="str">
        <f t="shared" si="26"/>
        <v/>
      </c>
      <c r="J330" s="27" t="str">
        <f t="shared" si="25"/>
        <v/>
      </c>
      <c r="K330" s="27"/>
      <c r="L330" s="27"/>
      <c r="M330" s="22"/>
    </row>
    <row r="331" spans="1:13" ht="21.5" customHeight="1" x14ac:dyDescent="0.55000000000000004">
      <c r="A331" s="6"/>
      <c r="B331" s="2" t="s">
        <v>21</v>
      </c>
      <c r="C331" s="2"/>
      <c r="D331" s="6" t="s">
        <v>27</v>
      </c>
      <c r="E331" s="6" t="s">
        <v>27</v>
      </c>
      <c r="F331" s="6" t="s">
        <v>27</v>
      </c>
      <c r="G331" s="6" t="s">
        <v>27</v>
      </c>
      <c r="H331" s="6" t="s">
        <v>27</v>
      </c>
      <c r="I331" s="26" t="str">
        <f t="shared" si="26"/>
        <v/>
      </c>
      <c r="J331" s="27" t="str">
        <f t="shared" si="25"/>
        <v/>
      </c>
      <c r="K331" s="27"/>
      <c r="L331" s="27"/>
      <c r="M331" s="22"/>
    </row>
    <row r="332" spans="1:13" ht="21.5" customHeight="1" x14ac:dyDescent="0.55000000000000004">
      <c r="A332" s="22" t="s">
        <v>30</v>
      </c>
      <c r="M332" s="22"/>
    </row>
    <row r="333" spans="1:13" ht="21.5" customHeight="1" x14ac:dyDescent="0.55000000000000004">
      <c r="A333" s="24" t="s">
        <v>22</v>
      </c>
      <c r="B333" s="36" t="s">
        <v>14</v>
      </c>
      <c r="C333" s="36"/>
      <c r="D333" s="6" t="s">
        <v>27</v>
      </c>
      <c r="E333" s="6" t="s">
        <v>27</v>
      </c>
      <c r="F333" s="6" t="s">
        <v>27</v>
      </c>
      <c r="G333" s="6" t="s">
        <v>27</v>
      </c>
      <c r="H333" s="6" t="s">
        <v>27</v>
      </c>
      <c r="M333" s="22"/>
    </row>
    <row r="334" spans="1:13" ht="21.5" customHeight="1" x14ac:dyDescent="0.55000000000000004">
      <c r="A334" s="24" t="s">
        <v>24</v>
      </c>
      <c r="B334" s="2" t="s">
        <v>21</v>
      </c>
      <c r="C334" s="25" t="s">
        <v>29</v>
      </c>
      <c r="D334" s="6" t="s">
        <v>27</v>
      </c>
      <c r="E334" s="6" t="s">
        <v>27</v>
      </c>
      <c r="F334" s="6" t="s">
        <v>27</v>
      </c>
      <c r="G334" s="6" t="s">
        <v>27</v>
      </c>
      <c r="H334" s="6" t="s">
        <v>27</v>
      </c>
      <c r="M334" s="22"/>
    </row>
    <row r="335" spans="1:13" ht="6" customHeight="1" x14ac:dyDescent="0.55000000000000004"/>
    <row r="336" spans="1:13" x14ac:dyDescent="0.55000000000000004">
      <c r="A336" s="1" t="s">
        <v>44</v>
      </c>
    </row>
    <row r="337" spans="1:14" x14ac:dyDescent="0.55000000000000004">
      <c r="A337" s="1" t="s">
        <v>45</v>
      </c>
      <c r="F337" s="1" t="s">
        <v>46</v>
      </c>
    </row>
    <row r="338" spans="1:14" x14ac:dyDescent="0.55000000000000004">
      <c r="A338" s="1" t="s">
        <v>48</v>
      </c>
      <c r="F338" s="1" t="s">
        <v>47</v>
      </c>
    </row>
    <row r="339" spans="1:14" x14ac:dyDescent="0.55000000000000004">
      <c r="A339" s="1" t="s">
        <v>49</v>
      </c>
    </row>
    <row r="340" spans="1:14" ht="6" customHeight="1" x14ac:dyDescent="0.55000000000000004"/>
    <row r="341" spans="1:14" ht="15" customHeight="1" x14ac:dyDescent="0.55000000000000004">
      <c r="A341" s="14" t="s">
        <v>50</v>
      </c>
      <c r="B341" s="5"/>
      <c r="C341" s="5"/>
      <c r="D341" s="5"/>
      <c r="E341" s="5"/>
      <c r="F341" s="5"/>
      <c r="G341" s="5"/>
      <c r="H341" s="15"/>
    </row>
    <row r="342" spans="1:14" ht="71" customHeight="1" x14ac:dyDescent="0.55000000000000004">
      <c r="A342" s="37"/>
      <c r="B342" s="38"/>
      <c r="C342" s="38"/>
      <c r="D342" s="38"/>
      <c r="E342" s="38"/>
      <c r="F342" s="38"/>
      <c r="G342" s="38"/>
      <c r="H342" s="39"/>
    </row>
    <row r="343" spans="1:14" ht="26.5" x14ac:dyDescent="0.55000000000000004">
      <c r="B343" s="17" t="s">
        <v>0</v>
      </c>
      <c r="F343" s="1" t="s">
        <v>1</v>
      </c>
    </row>
    <row r="344" spans="1:14" ht="24" customHeight="1" x14ac:dyDescent="0.55000000000000004">
      <c r="A344" s="18" t="s">
        <v>2</v>
      </c>
      <c r="B344" s="40" t="str">
        <f>IF(J2="","",J2)</f>
        <v/>
      </c>
      <c r="C344" s="41"/>
      <c r="D344" s="42"/>
      <c r="E344" s="13" t="s">
        <v>3</v>
      </c>
      <c r="F344" s="23" t="str">
        <f>IF(K11="","",K11)</f>
        <v/>
      </c>
      <c r="G344" s="7" t="s">
        <v>4</v>
      </c>
      <c r="H344" s="23" t="str">
        <f>IF(L11="","",L11)</f>
        <v/>
      </c>
      <c r="M344" s="22"/>
    </row>
    <row r="345" spans="1:14" x14ac:dyDescent="0.55000000000000004">
      <c r="M345" s="22"/>
    </row>
    <row r="346" spans="1:14" ht="18" x14ac:dyDescent="0.55000000000000004">
      <c r="A346" s="16" t="s">
        <v>5</v>
      </c>
      <c r="B346" s="16"/>
      <c r="M346" s="22"/>
    </row>
    <row r="347" spans="1:14" ht="15" customHeight="1" x14ac:dyDescent="0.55000000000000004">
      <c r="A347" s="43" t="s">
        <v>55</v>
      </c>
      <c r="B347" s="46" t="s">
        <v>6</v>
      </c>
      <c r="C347" s="47"/>
      <c r="D347" s="50" t="s">
        <v>51</v>
      </c>
      <c r="E347" s="51"/>
      <c r="F347" s="51"/>
      <c r="G347" s="51"/>
      <c r="H347" s="52"/>
      <c r="M347" s="22"/>
      <c r="N347" s="28"/>
    </row>
    <row r="348" spans="1:14" ht="15" customHeight="1" x14ac:dyDescent="0.55000000000000004">
      <c r="A348" s="44"/>
      <c r="B348" s="48"/>
      <c r="C348" s="49"/>
      <c r="D348" s="19" t="s">
        <v>52</v>
      </c>
      <c r="E348" s="20"/>
      <c r="F348" s="20"/>
      <c r="G348" s="20"/>
      <c r="H348" s="21" t="s">
        <v>53</v>
      </c>
      <c r="M348" s="22"/>
      <c r="N348" s="28"/>
    </row>
    <row r="349" spans="1:14" x14ac:dyDescent="0.55000000000000004">
      <c r="A349" s="44"/>
      <c r="B349" s="34" t="s">
        <v>7</v>
      </c>
      <c r="C349" s="34"/>
      <c r="D349" s="33" t="s">
        <v>58</v>
      </c>
      <c r="E349" s="33" t="s">
        <v>8</v>
      </c>
      <c r="F349" s="33" t="s">
        <v>59</v>
      </c>
      <c r="G349" s="33" t="s">
        <v>9</v>
      </c>
      <c r="H349" s="33" t="s">
        <v>10</v>
      </c>
      <c r="M349" s="22"/>
    </row>
    <row r="350" spans="1:14" ht="25.5" customHeight="1" x14ac:dyDescent="0.55000000000000004">
      <c r="A350" s="44"/>
      <c r="B350" s="34" t="s">
        <v>11</v>
      </c>
      <c r="C350" s="53"/>
      <c r="D350" s="8" t="s">
        <v>32</v>
      </c>
      <c r="E350" s="54" t="s">
        <v>43</v>
      </c>
      <c r="F350" s="54" t="s">
        <v>13</v>
      </c>
      <c r="G350" s="54" t="s">
        <v>31</v>
      </c>
      <c r="H350" s="54" t="s">
        <v>42</v>
      </c>
      <c r="M350" s="22"/>
    </row>
    <row r="351" spans="1:14" ht="25.5" customHeight="1" x14ac:dyDescent="0.55000000000000004">
      <c r="A351" s="44"/>
      <c r="B351" s="34"/>
      <c r="C351" s="53"/>
      <c r="D351" s="9"/>
      <c r="E351" s="55"/>
      <c r="F351" s="55"/>
      <c r="G351" s="55"/>
      <c r="H351" s="55"/>
      <c r="M351" s="22"/>
    </row>
    <row r="352" spans="1:14" ht="15" customHeight="1" x14ac:dyDescent="0.55000000000000004">
      <c r="A352" s="44"/>
      <c r="B352" s="34" t="s">
        <v>12</v>
      </c>
      <c r="C352" s="53"/>
      <c r="D352" s="10" t="s">
        <v>33</v>
      </c>
      <c r="E352" s="10" t="s">
        <v>37</v>
      </c>
      <c r="F352" s="54" t="s">
        <v>56</v>
      </c>
      <c r="G352" s="54" t="s">
        <v>57</v>
      </c>
      <c r="H352" s="57" t="s">
        <v>41</v>
      </c>
      <c r="M352" s="22"/>
    </row>
    <row r="353" spans="1:13" ht="15" customHeight="1" x14ac:dyDescent="0.55000000000000004">
      <c r="A353" s="44"/>
      <c r="B353" s="34"/>
      <c r="C353" s="53"/>
      <c r="D353" s="11" t="s">
        <v>34</v>
      </c>
      <c r="E353" s="11" t="s">
        <v>38</v>
      </c>
      <c r="F353" s="56"/>
      <c r="G353" s="56"/>
      <c r="H353" s="58"/>
      <c r="M353" s="22"/>
    </row>
    <row r="354" spans="1:13" ht="15" customHeight="1" x14ac:dyDescent="0.55000000000000004">
      <c r="A354" s="44"/>
      <c r="B354" s="34"/>
      <c r="C354" s="53"/>
      <c r="D354" s="11" t="s">
        <v>35</v>
      </c>
      <c r="E354" s="11" t="s">
        <v>39</v>
      </c>
      <c r="F354" s="56"/>
      <c r="G354" s="56"/>
      <c r="H354" s="58"/>
      <c r="M354" s="22"/>
    </row>
    <row r="355" spans="1:13" ht="15" customHeight="1" x14ac:dyDescent="0.55000000000000004">
      <c r="A355" s="45"/>
      <c r="B355" s="34"/>
      <c r="C355" s="53"/>
      <c r="D355" s="12" t="s">
        <v>36</v>
      </c>
      <c r="E355" s="12" t="s">
        <v>40</v>
      </c>
      <c r="F355" s="55"/>
      <c r="G355" s="55"/>
      <c r="H355" s="59"/>
      <c r="M355" s="22"/>
    </row>
    <row r="356" spans="1:13" ht="21.5" customHeight="1" x14ac:dyDescent="0.55000000000000004">
      <c r="A356" s="6"/>
      <c r="B356" s="34" t="s">
        <v>14</v>
      </c>
      <c r="C356" s="34"/>
      <c r="D356" s="6" t="s">
        <v>27</v>
      </c>
      <c r="E356" s="6" t="s">
        <v>27</v>
      </c>
      <c r="F356" s="6" t="s">
        <v>27</v>
      </c>
      <c r="G356" s="6" t="s">
        <v>27</v>
      </c>
      <c r="H356" s="6" t="s">
        <v>27</v>
      </c>
      <c r="I356" s="3" t="str">
        <f>IF($A356="","","←可または不可を選択")</f>
        <v/>
      </c>
      <c r="J356" s="27" t="str">
        <f>IF(AND($A356="○",$H356="不可"),"コンタミネーション不可の場合、食事提供ができないため弁当持参となります。ご不明な点があれば大山青年の家にお電話ください。0859-53-8030","")</f>
        <v/>
      </c>
      <c r="K356" s="27"/>
      <c r="L356" s="27"/>
      <c r="M356" s="22"/>
    </row>
    <row r="357" spans="1:13" ht="21.5" customHeight="1" x14ac:dyDescent="0.55000000000000004">
      <c r="A357" s="6"/>
      <c r="B357" s="34" t="s">
        <v>15</v>
      </c>
      <c r="C357" s="34"/>
      <c r="D357" s="6" t="s">
        <v>27</v>
      </c>
      <c r="E357" s="6" t="s">
        <v>27</v>
      </c>
      <c r="F357" s="6" t="s">
        <v>27</v>
      </c>
      <c r="G357" s="6" t="s">
        <v>27</v>
      </c>
      <c r="H357" s="6" t="s">
        <v>27</v>
      </c>
      <c r="I357" s="3" t="str">
        <f t="shared" ref="I357:I363" si="27">IF($A357="","","←可または不可を選択")</f>
        <v/>
      </c>
      <c r="J357" s="27" t="str">
        <f t="shared" ref="J357:J369" si="28">IF(AND($A357="○",$H357="不可"),"コンタミネーション不可の場合、食事提供ができないため弁当持参となります。ご不明な点があれば大山青年の家にお電話ください。0859-53-8030","")</f>
        <v/>
      </c>
      <c r="K357" s="27"/>
      <c r="L357" s="27"/>
      <c r="M357" s="22"/>
    </row>
    <row r="358" spans="1:13" ht="21.5" customHeight="1" x14ac:dyDescent="0.55000000000000004">
      <c r="A358" s="6"/>
      <c r="B358" s="34" t="s">
        <v>16</v>
      </c>
      <c r="C358" s="34"/>
      <c r="D358" s="6" t="s">
        <v>27</v>
      </c>
      <c r="E358" s="6" t="s">
        <v>27</v>
      </c>
      <c r="F358" s="6" t="s">
        <v>27</v>
      </c>
      <c r="G358" s="6" t="s">
        <v>27</v>
      </c>
      <c r="H358" s="6" t="s">
        <v>27</v>
      </c>
      <c r="I358" s="3" t="str">
        <f t="shared" si="27"/>
        <v/>
      </c>
      <c r="J358" s="27" t="str">
        <f t="shared" si="28"/>
        <v/>
      </c>
      <c r="K358" s="27"/>
      <c r="L358" s="27"/>
      <c r="M358" s="22"/>
    </row>
    <row r="359" spans="1:13" ht="21.5" customHeight="1" x14ac:dyDescent="0.55000000000000004">
      <c r="A359" s="6"/>
      <c r="B359" s="34" t="s">
        <v>17</v>
      </c>
      <c r="C359" s="34"/>
      <c r="D359" s="6" t="s">
        <v>27</v>
      </c>
      <c r="E359" s="6" t="s">
        <v>27</v>
      </c>
      <c r="F359" s="6" t="s">
        <v>27</v>
      </c>
      <c r="G359" s="6" t="s">
        <v>27</v>
      </c>
      <c r="H359" s="6" t="s">
        <v>27</v>
      </c>
      <c r="I359" s="3" t="str">
        <f t="shared" si="27"/>
        <v/>
      </c>
      <c r="J359" s="27" t="str">
        <f t="shared" si="28"/>
        <v/>
      </c>
      <c r="K359" s="27"/>
      <c r="L359" s="27"/>
      <c r="M359" s="22"/>
    </row>
    <row r="360" spans="1:13" ht="21.5" customHeight="1" x14ac:dyDescent="0.55000000000000004">
      <c r="A360" s="6"/>
      <c r="B360" s="34" t="s">
        <v>18</v>
      </c>
      <c r="C360" s="34"/>
      <c r="D360" s="6" t="s">
        <v>27</v>
      </c>
      <c r="E360" s="6" t="s">
        <v>27</v>
      </c>
      <c r="F360" s="6" t="s">
        <v>27</v>
      </c>
      <c r="G360" s="6" t="s">
        <v>27</v>
      </c>
      <c r="H360" s="6" t="s">
        <v>27</v>
      </c>
      <c r="I360" s="3" t="str">
        <f t="shared" si="27"/>
        <v/>
      </c>
      <c r="J360" s="27" t="str">
        <f t="shared" si="28"/>
        <v/>
      </c>
      <c r="K360" s="27"/>
      <c r="L360" s="27"/>
      <c r="M360" s="22"/>
    </row>
    <row r="361" spans="1:13" ht="21.5" customHeight="1" x14ac:dyDescent="0.55000000000000004">
      <c r="A361" s="6"/>
      <c r="B361" s="34" t="s">
        <v>19</v>
      </c>
      <c r="C361" s="34"/>
      <c r="D361" s="6" t="s">
        <v>27</v>
      </c>
      <c r="E361" s="6" t="s">
        <v>27</v>
      </c>
      <c r="F361" s="6" t="s">
        <v>27</v>
      </c>
      <c r="G361" s="6" t="s">
        <v>27</v>
      </c>
      <c r="H361" s="6" t="s">
        <v>27</v>
      </c>
      <c r="I361" s="3" t="str">
        <f t="shared" si="27"/>
        <v/>
      </c>
      <c r="J361" s="27" t="str">
        <f t="shared" si="28"/>
        <v/>
      </c>
      <c r="K361" s="27"/>
      <c r="L361" s="27"/>
      <c r="M361" s="22"/>
    </row>
    <row r="362" spans="1:13" ht="21.5" customHeight="1" x14ac:dyDescent="0.55000000000000004">
      <c r="A362" s="6"/>
      <c r="B362" s="34" t="s">
        <v>20</v>
      </c>
      <c r="C362" s="34"/>
      <c r="D362" s="6" t="s">
        <v>27</v>
      </c>
      <c r="E362" s="6" t="s">
        <v>27</v>
      </c>
      <c r="F362" s="6" t="s">
        <v>27</v>
      </c>
      <c r="G362" s="6" t="s">
        <v>27</v>
      </c>
      <c r="H362" s="6" t="s">
        <v>27</v>
      </c>
      <c r="I362" s="3" t="str">
        <f t="shared" si="27"/>
        <v/>
      </c>
      <c r="J362" s="27" t="str">
        <f t="shared" si="28"/>
        <v/>
      </c>
      <c r="K362" s="27"/>
      <c r="L362" s="27"/>
      <c r="M362" s="22"/>
    </row>
    <row r="363" spans="1:13" ht="21.5" customHeight="1" x14ac:dyDescent="0.55000000000000004">
      <c r="A363" s="6"/>
      <c r="B363" s="35" t="s">
        <v>28</v>
      </c>
      <c r="C363" s="34"/>
      <c r="D363" s="6" t="s">
        <v>27</v>
      </c>
      <c r="E363" s="6" t="s">
        <v>27</v>
      </c>
      <c r="F363" s="6" t="s">
        <v>27</v>
      </c>
      <c r="G363" s="6" t="s">
        <v>27</v>
      </c>
      <c r="H363" s="6" t="s">
        <v>27</v>
      </c>
      <c r="I363" s="3" t="str">
        <f t="shared" si="27"/>
        <v/>
      </c>
      <c r="J363" s="27" t="str">
        <f t="shared" si="28"/>
        <v/>
      </c>
      <c r="K363" s="27"/>
      <c r="L363" s="27"/>
      <c r="M363" s="22"/>
    </row>
    <row r="364" spans="1:13" ht="21.5" customHeight="1" x14ac:dyDescent="0.55000000000000004">
      <c r="A364" s="6"/>
      <c r="B364" s="2" t="s">
        <v>21</v>
      </c>
      <c r="C364" s="2"/>
      <c r="D364" s="6" t="s">
        <v>27</v>
      </c>
      <c r="E364" s="6" t="s">
        <v>27</v>
      </c>
      <c r="F364" s="6" t="s">
        <v>27</v>
      </c>
      <c r="G364" s="6" t="s">
        <v>27</v>
      </c>
      <c r="H364" s="6" t="s">
        <v>27</v>
      </c>
      <c r="I364" s="26" t="str">
        <f>IF($A364="","","←該当の品目を記入し可または不可を選択")</f>
        <v/>
      </c>
      <c r="J364" s="27" t="str">
        <f t="shared" si="28"/>
        <v/>
      </c>
      <c r="K364" s="27"/>
      <c r="L364" s="27"/>
      <c r="M364" s="22"/>
    </row>
    <row r="365" spans="1:13" ht="21.5" customHeight="1" x14ac:dyDescent="0.55000000000000004">
      <c r="A365" s="6"/>
      <c r="B365" s="2" t="s">
        <v>21</v>
      </c>
      <c r="C365" s="2"/>
      <c r="D365" s="6" t="s">
        <v>27</v>
      </c>
      <c r="E365" s="6" t="s">
        <v>27</v>
      </c>
      <c r="F365" s="6" t="s">
        <v>27</v>
      </c>
      <c r="G365" s="6" t="s">
        <v>27</v>
      </c>
      <c r="H365" s="6" t="s">
        <v>27</v>
      </c>
      <c r="I365" s="26" t="str">
        <f t="shared" ref="I365:I369" si="29">IF($A365="","","←該当の品目を記入し可または不可を選択")</f>
        <v/>
      </c>
      <c r="J365" s="27" t="str">
        <f t="shared" si="28"/>
        <v/>
      </c>
      <c r="K365" s="27"/>
      <c r="L365" s="27"/>
      <c r="M365" s="22"/>
    </row>
    <row r="366" spans="1:13" ht="21.5" customHeight="1" x14ac:dyDescent="0.55000000000000004">
      <c r="A366" s="6"/>
      <c r="B366" s="2" t="s">
        <v>21</v>
      </c>
      <c r="C366" s="2"/>
      <c r="D366" s="6" t="s">
        <v>27</v>
      </c>
      <c r="E366" s="6" t="s">
        <v>27</v>
      </c>
      <c r="F366" s="6" t="s">
        <v>27</v>
      </c>
      <c r="G366" s="6" t="s">
        <v>27</v>
      </c>
      <c r="H366" s="6" t="s">
        <v>27</v>
      </c>
      <c r="I366" s="26" t="str">
        <f t="shared" si="29"/>
        <v/>
      </c>
      <c r="J366" s="27" t="str">
        <f t="shared" si="28"/>
        <v/>
      </c>
      <c r="K366" s="27"/>
      <c r="L366" s="27"/>
      <c r="M366" s="22"/>
    </row>
    <row r="367" spans="1:13" ht="21.5" customHeight="1" x14ac:dyDescent="0.55000000000000004">
      <c r="A367" s="6"/>
      <c r="B367" s="2" t="s">
        <v>21</v>
      </c>
      <c r="C367" s="2"/>
      <c r="D367" s="6" t="s">
        <v>27</v>
      </c>
      <c r="E367" s="6" t="s">
        <v>27</v>
      </c>
      <c r="F367" s="6" t="s">
        <v>27</v>
      </c>
      <c r="G367" s="6" t="s">
        <v>27</v>
      </c>
      <c r="H367" s="6" t="s">
        <v>27</v>
      </c>
      <c r="I367" s="26" t="str">
        <f t="shared" si="29"/>
        <v/>
      </c>
      <c r="J367" s="27" t="str">
        <f t="shared" si="28"/>
        <v/>
      </c>
      <c r="K367" s="27"/>
      <c r="L367" s="27"/>
      <c r="M367" s="22"/>
    </row>
    <row r="368" spans="1:13" ht="21.5" customHeight="1" x14ac:dyDescent="0.55000000000000004">
      <c r="A368" s="6"/>
      <c r="B368" s="2" t="s">
        <v>21</v>
      </c>
      <c r="C368" s="2"/>
      <c r="D368" s="6" t="s">
        <v>27</v>
      </c>
      <c r="E368" s="6" t="s">
        <v>27</v>
      </c>
      <c r="F368" s="6" t="s">
        <v>27</v>
      </c>
      <c r="G368" s="6" t="s">
        <v>27</v>
      </c>
      <c r="H368" s="6" t="s">
        <v>27</v>
      </c>
      <c r="I368" s="26" t="str">
        <f t="shared" si="29"/>
        <v/>
      </c>
      <c r="J368" s="27" t="str">
        <f t="shared" si="28"/>
        <v/>
      </c>
      <c r="K368" s="27"/>
      <c r="L368" s="27"/>
      <c r="M368" s="22"/>
    </row>
    <row r="369" spans="1:13" ht="21.5" customHeight="1" x14ac:dyDescent="0.55000000000000004">
      <c r="A369" s="6"/>
      <c r="B369" s="2" t="s">
        <v>21</v>
      </c>
      <c r="C369" s="2"/>
      <c r="D369" s="6" t="s">
        <v>27</v>
      </c>
      <c r="E369" s="6" t="s">
        <v>27</v>
      </c>
      <c r="F369" s="6" t="s">
        <v>27</v>
      </c>
      <c r="G369" s="6" t="s">
        <v>27</v>
      </c>
      <c r="H369" s="6" t="s">
        <v>27</v>
      </c>
      <c r="I369" s="26" t="str">
        <f t="shared" si="29"/>
        <v/>
      </c>
      <c r="J369" s="27" t="str">
        <f t="shared" si="28"/>
        <v/>
      </c>
      <c r="K369" s="27"/>
      <c r="L369" s="27"/>
      <c r="M369" s="22"/>
    </row>
    <row r="370" spans="1:13" ht="21.5" customHeight="1" x14ac:dyDescent="0.55000000000000004">
      <c r="A370" s="22" t="s">
        <v>30</v>
      </c>
      <c r="M370" s="22"/>
    </row>
    <row r="371" spans="1:13" ht="21.5" customHeight="1" x14ac:dyDescent="0.55000000000000004">
      <c r="A371" s="24" t="s">
        <v>22</v>
      </c>
      <c r="B371" s="36" t="s">
        <v>14</v>
      </c>
      <c r="C371" s="36"/>
      <c r="D371" s="6" t="s">
        <v>27</v>
      </c>
      <c r="E371" s="6" t="s">
        <v>27</v>
      </c>
      <c r="F371" s="6" t="s">
        <v>27</v>
      </c>
      <c r="G371" s="6" t="s">
        <v>27</v>
      </c>
      <c r="H371" s="6" t="s">
        <v>27</v>
      </c>
      <c r="M371" s="22"/>
    </row>
    <row r="372" spans="1:13" ht="21.5" customHeight="1" x14ac:dyDescent="0.55000000000000004">
      <c r="A372" s="24" t="s">
        <v>24</v>
      </c>
      <c r="B372" s="2" t="s">
        <v>21</v>
      </c>
      <c r="C372" s="25" t="s">
        <v>29</v>
      </c>
      <c r="D372" s="6" t="s">
        <v>27</v>
      </c>
      <c r="E372" s="6" t="s">
        <v>27</v>
      </c>
      <c r="F372" s="6" t="s">
        <v>27</v>
      </c>
      <c r="G372" s="6" t="s">
        <v>27</v>
      </c>
      <c r="H372" s="6" t="s">
        <v>27</v>
      </c>
      <c r="M372" s="22"/>
    </row>
    <row r="373" spans="1:13" ht="6" customHeight="1" x14ac:dyDescent="0.55000000000000004"/>
    <row r="374" spans="1:13" x14ac:dyDescent="0.55000000000000004">
      <c r="A374" s="1" t="s">
        <v>44</v>
      </c>
    </row>
    <row r="375" spans="1:13" x14ac:dyDescent="0.55000000000000004">
      <c r="A375" s="1" t="s">
        <v>45</v>
      </c>
      <c r="F375" s="1" t="s">
        <v>46</v>
      </c>
    </row>
    <row r="376" spans="1:13" x14ac:dyDescent="0.55000000000000004">
      <c r="A376" s="1" t="s">
        <v>48</v>
      </c>
      <c r="F376" s="1" t="s">
        <v>47</v>
      </c>
    </row>
    <row r="377" spans="1:13" x14ac:dyDescent="0.55000000000000004">
      <c r="A377" s="1" t="s">
        <v>49</v>
      </c>
    </row>
    <row r="378" spans="1:13" ht="6" customHeight="1" x14ac:dyDescent="0.55000000000000004"/>
    <row r="379" spans="1:13" ht="15" customHeight="1" x14ac:dyDescent="0.55000000000000004">
      <c r="A379" s="14" t="s">
        <v>50</v>
      </c>
      <c r="B379" s="5"/>
      <c r="C379" s="5"/>
      <c r="D379" s="5"/>
      <c r="E379" s="5"/>
      <c r="F379" s="5"/>
      <c r="G379" s="5"/>
      <c r="H379" s="15"/>
    </row>
    <row r="380" spans="1:13" ht="71" customHeight="1" x14ac:dyDescent="0.55000000000000004">
      <c r="A380" s="37"/>
      <c r="B380" s="38"/>
      <c r="C380" s="38"/>
      <c r="D380" s="38"/>
      <c r="E380" s="38"/>
      <c r="F380" s="38"/>
      <c r="G380" s="38"/>
      <c r="H380" s="39"/>
    </row>
    <row r="381" spans="1:13" ht="26.5" x14ac:dyDescent="0.55000000000000004">
      <c r="B381" s="17" t="s">
        <v>0</v>
      </c>
      <c r="F381" s="1" t="s">
        <v>1</v>
      </c>
    </row>
    <row r="382" spans="1:13" ht="24" customHeight="1" x14ac:dyDescent="0.55000000000000004">
      <c r="A382" s="18" t="s">
        <v>2</v>
      </c>
      <c r="B382" s="40" t="str">
        <f>IF(J2="","",J2)</f>
        <v/>
      </c>
      <c r="C382" s="41"/>
      <c r="D382" s="42"/>
      <c r="E382" s="13" t="s">
        <v>3</v>
      </c>
      <c r="F382" s="23" t="str">
        <f>IF(K12="","",K12)</f>
        <v/>
      </c>
      <c r="G382" s="7" t="s">
        <v>4</v>
      </c>
      <c r="H382" s="23" t="str">
        <f>IF(L12="","",L12)</f>
        <v/>
      </c>
      <c r="M382" s="22"/>
    </row>
    <row r="383" spans="1:13" x14ac:dyDescent="0.55000000000000004">
      <c r="M383" s="22"/>
    </row>
    <row r="384" spans="1:13" ht="18" x14ac:dyDescent="0.55000000000000004">
      <c r="A384" s="16" t="s">
        <v>5</v>
      </c>
      <c r="B384" s="16"/>
      <c r="M384" s="22"/>
    </row>
    <row r="385" spans="1:14" ht="15" customHeight="1" x14ac:dyDescent="0.55000000000000004">
      <c r="A385" s="43" t="s">
        <v>55</v>
      </c>
      <c r="B385" s="46" t="s">
        <v>6</v>
      </c>
      <c r="C385" s="47"/>
      <c r="D385" s="50" t="s">
        <v>51</v>
      </c>
      <c r="E385" s="51"/>
      <c r="F385" s="51"/>
      <c r="G385" s="51"/>
      <c r="H385" s="52"/>
      <c r="M385" s="22"/>
      <c r="N385" s="28"/>
    </row>
    <row r="386" spans="1:14" ht="15" customHeight="1" x14ac:dyDescent="0.55000000000000004">
      <c r="A386" s="44"/>
      <c r="B386" s="48"/>
      <c r="C386" s="49"/>
      <c r="D386" s="19" t="s">
        <v>52</v>
      </c>
      <c r="E386" s="20"/>
      <c r="F386" s="20"/>
      <c r="G386" s="20"/>
      <c r="H386" s="21" t="s">
        <v>53</v>
      </c>
      <c r="M386" s="22"/>
      <c r="N386" s="28"/>
    </row>
    <row r="387" spans="1:14" x14ac:dyDescent="0.55000000000000004">
      <c r="A387" s="44"/>
      <c r="B387" s="34" t="s">
        <v>7</v>
      </c>
      <c r="C387" s="34"/>
      <c r="D387" s="33" t="s">
        <v>58</v>
      </c>
      <c r="E387" s="33" t="s">
        <v>8</v>
      </c>
      <c r="F387" s="33" t="s">
        <v>59</v>
      </c>
      <c r="G387" s="33" t="s">
        <v>9</v>
      </c>
      <c r="H387" s="33" t="s">
        <v>10</v>
      </c>
      <c r="M387" s="22"/>
    </row>
    <row r="388" spans="1:14" ht="25.5" customHeight="1" x14ac:dyDescent="0.55000000000000004">
      <c r="A388" s="44"/>
      <c r="B388" s="34" t="s">
        <v>11</v>
      </c>
      <c r="C388" s="53"/>
      <c r="D388" s="8" t="s">
        <v>32</v>
      </c>
      <c r="E388" s="54" t="s">
        <v>43</v>
      </c>
      <c r="F388" s="54" t="s">
        <v>13</v>
      </c>
      <c r="G388" s="54" t="s">
        <v>31</v>
      </c>
      <c r="H388" s="54" t="s">
        <v>42</v>
      </c>
      <c r="M388" s="22"/>
    </row>
    <row r="389" spans="1:14" ht="25.5" customHeight="1" x14ac:dyDescent="0.55000000000000004">
      <c r="A389" s="44"/>
      <c r="B389" s="34"/>
      <c r="C389" s="53"/>
      <c r="D389" s="9"/>
      <c r="E389" s="55"/>
      <c r="F389" s="55"/>
      <c r="G389" s="55"/>
      <c r="H389" s="55"/>
      <c r="M389" s="22"/>
    </row>
    <row r="390" spans="1:14" ht="15" customHeight="1" x14ac:dyDescent="0.55000000000000004">
      <c r="A390" s="44"/>
      <c r="B390" s="34" t="s">
        <v>12</v>
      </c>
      <c r="C390" s="53"/>
      <c r="D390" s="10" t="s">
        <v>33</v>
      </c>
      <c r="E390" s="10" t="s">
        <v>37</v>
      </c>
      <c r="F390" s="54" t="s">
        <v>56</v>
      </c>
      <c r="G390" s="54" t="s">
        <v>57</v>
      </c>
      <c r="H390" s="57" t="s">
        <v>41</v>
      </c>
      <c r="M390" s="22"/>
    </row>
    <row r="391" spans="1:14" ht="15" customHeight="1" x14ac:dyDescent="0.55000000000000004">
      <c r="A391" s="44"/>
      <c r="B391" s="34"/>
      <c r="C391" s="53"/>
      <c r="D391" s="11" t="s">
        <v>34</v>
      </c>
      <c r="E391" s="11" t="s">
        <v>38</v>
      </c>
      <c r="F391" s="56"/>
      <c r="G391" s="56"/>
      <c r="H391" s="58"/>
      <c r="M391" s="22"/>
    </row>
    <row r="392" spans="1:14" ht="15" customHeight="1" x14ac:dyDescent="0.55000000000000004">
      <c r="A392" s="44"/>
      <c r="B392" s="34"/>
      <c r="C392" s="53"/>
      <c r="D392" s="11" t="s">
        <v>35</v>
      </c>
      <c r="E392" s="11" t="s">
        <v>39</v>
      </c>
      <c r="F392" s="56"/>
      <c r="G392" s="56"/>
      <c r="H392" s="58"/>
      <c r="M392" s="22"/>
    </row>
    <row r="393" spans="1:14" ht="15" customHeight="1" x14ac:dyDescent="0.55000000000000004">
      <c r="A393" s="45"/>
      <c r="B393" s="34"/>
      <c r="C393" s="53"/>
      <c r="D393" s="12" t="s">
        <v>36</v>
      </c>
      <c r="E393" s="12" t="s">
        <v>40</v>
      </c>
      <c r="F393" s="55"/>
      <c r="G393" s="55"/>
      <c r="H393" s="59"/>
      <c r="M393" s="22"/>
    </row>
    <row r="394" spans="1:14" ht="21.5" customHeight="1" x14ac:dyDescent="0.55000000000000004">
      <c r="A394" s="6"/>
      <c r="B394" s="34" t="s">
        <v>14</v>
      </c>
      <c r="C394" s="34"/>
      <c r="D394" s="6" t="s">
        <v>27</v>
      </c>
      <c r="E394" s="6" t="s">
        <v>27</v>
      </c>
      <c r="F394" s="6" t="s">
        <v>27</v>
      </c>
      <c r="G394" s="6" t="s">
        <v>27</v>
      </c>
      <c r="H394" s="6" t="s">
        <v>27</v>
      </c>
      <c r="I394" s="3" t="str">
        <f>IF($A394="","","←可または不可を選択")</f>
        <v/>
      </c>
      <c r="J394" s="27" t="str">
        <f>IF(AND($A394="○",$H394="不可"),"コンタミネーション不可の場合、食事提供ができないため弁当持参となります。ご不明な点があれば大山青年の家にお電話ください。0859-53-8030","")</f>
        <v/>
      </c>
      <c r="K394" s="27"/>
      <c r="L394" s="27"/>
      <c r="M394" s="22"/>
    </row>
    <row r="395" spans="1:14" ht="21.5" customHeight="1" x14ac:dyDescent="0.55000000000000004">
      <c r="A395" s="6"/>
      <c r="B395" s="34" t="s">
        <v>15</v>
      </c>
      <c r="C395" s="34"/>
      <c r="D395" s="6" t="s">
        <v>27</v>
      </c>
      <c r="E395" s="6" t="s">
        <v>27</v>
      </c>
      <c r="F395" s="6" t="s">
        <v>27</v>
      </c>
      <c r="G395" s="6" t="s">
        <v>27</v>
      </c>
      <c r="H395" s="6" t="s">
        <v>27</v>
      </c>
      <c r="I395" s="3" t="str">
        <f t="shared" ref="I395:I401" si="30">IF($A395="","","←可または不可を選択")</f>
        <v/>
      </c>
      <c r="J395" s="27" t="str">
        <f t="shared" ref="J395:J407" si="31">IF(AND($A395="○",$H395="不可"),"コンタミネーション不可の場合、食事提供ができないため弁当持参となります。ご不明な点があれば大山青年の家にお電話ください。0859-53-8030","")</f>
        <v/>
      </c>
      <c r="K395" s="27"/>
      <c r="L395" s="27"/>
      <c r="M395" s="22"/>
    </row>
    <row r="396" spans="1:14" ht="21.5" customHeight="1" x14ac:dyDescent="0.55000000000000004">
      <c r="A396" s="6"/>
      <c r="B396" s="34" t="s">
        <v>16</v>
      </c>
      <c r="C396" s="34"/>
      <c r="D396" s="6" t="s">
        <v>27</v>
      </c>
      <c r="E396" s="6" t="s">
        <v>27</v>
      </c>
      <c r="F396" s="6" t="s">
        <v>27</v>
      </c>
      <c r="G396" s="6" t="s">
        <v>27</v>
      </c>
      <c r="H396" s="6" t="s">
        <v>27</v>
      </c>
      <c r="I396" s="3" t="str">
        <f t="shared" si="30"/>
        <v/>
      </c>
      <c r="J396" s="27" t="str">
        <f t="shared" si="31"/>
        <v/>
      </c>
      <c r="K396" s="27"/>
      <c r="L396" s="27"/>
      <c r="M396" s="22"/>
    </row>
    <row r="397" spans="1:14" ht="21.5" customHeight="1" x14ac:dyDescent="0.55000000000000004">
      <c r="A397" s="6"/>
      <c r="B397" s="34" t="s">
        <v>17</v>
      </c>
      <c r="C397" s="34"/>
      <c r="D397" s="6" t="s">
        <v>27</v>
      </c>
      <c r="E397" s="6" t="s">
        <v>27</v>
      </c>
      <c r="F397" s="6" t="s">
        <v>27</v>
      </c>
      <c r="G397" s="6" t="s">
        <v>27</v>
      </c>
      <c r="H397" s="6" t="s">
        <v>27</v>
      </c>
      <c r="I397" s="3" t="str">
        <f t="shared" si="30"/>
        <v/>
      </c>
      <c r="J397" s="27" t="str">
        <f t="shared" si="31"/>
        <v/>
      </c>
      <c r="K397" s="27"/>
      <c r="L397" s="27"/>
      <c r="M397" s="22"/>
    </row>
    <row r="398" spans="1:14" ht="21.5" customHeight="1" x14ac:dyDescent="0.55000000000000004">
      <c r="A398" s="6"/>
      <c r="B398" s="34" t="s">
        <v>18</v>
      </c>
      <c r="C398" s="34"/>
      <c r="D398" s="6" t="s">
        <v>27</v>
      </c>
      <c r="E398" s="6" t="s">
        <v>27</v>
      </c>
      <c r="F398" s="6" t="s">
        <v>27</v>
      </c>
      <c r="G398" s="6" t="s">
        <v>27</v>
      </c>
      <c r="H398" s="6" t="s">
        <v>27</v>
      </c>
      <c r="I398" s="3" t="str">
        <f t="shared" si="30"/>
        <v/>
      </c>
      <c r="J398" s="27" t="str">
        <f t="shared" si="31"/>
        <v/>
      </c>
      <c r="K398" s="27"/>
      <c r="L398" s="27"/>
      <c r="M398" s="22"/>
    </row>
    <row r="399" spans="1:14" ht="21.5" customHeight="1" x14ac:dyDescent="0.55000000000000004">
      <c r="A399" s="6"/>
      <c r="B399" s="34" t="s">
        <v>19</v>
      </c>
      <c r="C399" s="34"/>
      <c r="D399" s="6" t="s">
        <v>27</v>
      </c>
      <c r="E399" s="6" t="s">
        <v>27</v>
      </c>
      <c r="F399" s="6" t="s">
        <v>27</v>
      </c>
      <c r="G399" s="6" t="s">
        <v>27</v>
      </c>
      <c r="H399" s="6" t="s">
        <v>27</v>
      </c>
      <c r="I399" s="3" t="str">
        <f t="shared" si="30"/>
        <v/>
      </c>
      <c r="J399" s="27" t="str">
        <f t="shared" si="31"/>
        <v/>
      </c>
      <c r="K399" s="27"/>
      <c r="L399" s="27"/>
      <c r="M399" s="22"/>
    </row>
    <row r="400" spans="1:14" ht="21.5" customHeight="1" x14ac:dyDescent="0.55000000000000004">
      <c r="A400" s="6"/>
      <c r="B400" s="34" t="s">
        <v>20</v>
      </c>
      <c r="C400" s="34"/>
      <c r="D400" s="6" t="s">
        <v>27</v>
      </c>
      <c r="E400" s="6" t="s">
        <v>27</v>
      </c>
      <c r="F400" s="6" t="s">
        <v>27</v>
      </c>
      <c r="G400" s="6" t="s">
        <v>27</v>
      </c>
      <c r="H400" s="6" t="s">
        <v>27</v>
      </c>
      <c r="I400" s="3" t="str">
        <f t="shared" si="30"/>
        <v/>
      </c>
      <c r="J400" s="27" t="str">
        <f t="shared" si="31"/>
        <v/>
      </c>
      <c r="K400" s="27"/>
      <c r="L400" s="27"/>
      <c r="M400" s="22"/>
    </row>
    <row r="401" spans="1:13" ht="21.5" customHeight="1" x14ac:dyDescent="0.55000000000000004">
      <c r="A401" s="6"/>
      <c r="B401" s="35" t="s">
        <v>28</v>
      </c>
      <c r="C401" s="34"/>
      <c r="D401" s="6" t="s">
        <v>27</v>
      </c>
      <c r="E401" s="6" t="s">
        <v>27</v>
      </c>
      <c r="F401" s="6" t="s">
        <v>27</v>
      </c>
      <c r="G401" s="6" t="s">
        <v>27</v>
      </c>
      <c r="H401" s="6" t="s">
        <v>27</v>
      </c>
      <c r="I401" s="3" t="str">
        <f t="shared" si="30"/>
        <v/>
      </c>
      <c r="J401" s="27" t="str">
        <f t="shared" si="31"/>
        <v/>
      </c>
      <c r="K401" s="27"/>
      <c r="L401" s="27"/>
      <c r="M401" s="22"/>
    </row>
    <row r="402" spans="1:13" ht="21.5" customHeight="1" x14ac:dyDescent="0.55000000000000004">
      <c r="A402" s="6"/>
      <c r="B402" s="2" t="s">
        <v>21</v>
      </c>
      <c r="C402" s="2"/>
      <c r="D402" s="6" t="s">
        <v>27</v>
      </c>
      <c r="E402" s="6" t="s">
        <v>27</v>
      </c>
      <c r="F402" s="6" t="s">
        <v>27</v>
      </c>
      <c r="G402" s="6" t="s">
        <v>27</v>
      </c>
      <c r="H402" s="6" t="s">
        <v>27</v>
      </c>
      <c r="I402" s="26" t="str">
        <f>IF($A402="","","←該当の品目を記入し可または不可を選択")</f>
        <v/>
      </c>
      <c r="J402" s="27" t="str">
        <f t="shared" si="31"/>
        <v/>
      </c>
      <c r="K402" s="27"/>
      <c r="L402" s="27"/>
      <c r="M402" s="22"/>
    </row>
    <row r="403" spans="1:13" ht="21.5" customHeight="1" x14ac:dyDescent="0.55000000000000004">
      <c r="A403" s="6"/>
      <c r="B403" s="2" t="s">
        <v>21</v>
      </c>
      <c r="C403" s="2"/>
      <c r="D403" s="6" t="s">
        <v>27</v>
      </c>
      <c r="E403" s="6" t="s">
        <v>27</v>
      </c>
      <c r="F403" s="6" t="s">
        <v>27</v>
      </c>
      <c r="G403" s="6" t="s">
        <v>27</v>
      </c>
      <c r="H403" s="6" t="s">
        <v>27</v>
      </c>
      <c r="I403" s="26" t="str">
        <f t="shared" ref="I403:I407" si="32">IF($A403="","","←該当の品目を記入し可または不可を選択")</f>
        <v/>
      </c>
      <c r="J403" s="27" t="str">
        <f t="shared" si="31"/>
        <v/>
      </c>
      <c r="K403" s="27"/>
      <c r="L403" s="27"/>
      <c r="M403" s="22"/>
    </row>
    <row r="404" spans="1:13" ht="21.5" customHeight="1" x14ac:dyDescent="0.55000000000000004">
      <c r="A404" s="6"/>
      <c r="B404" s="2" t="s">
        <v>21</v>
      </c>
      <c r="C404" s="2"/>
      <c r="D404" s="6" t="s">
        <v>27</v>
      </c>
      <c r="E404" s="6" t="s">
        <v>27</v>
      </c>
      <c r="F404" s="6" t="s">
        <v>27</v>
      </c>
      <c r="G404" s="6" t="s">
        <v>27</v>
      </c>
      <c r="H404" s="6" t="s">
        <v>27</v>
      </c>
      <c r="I404" s="26" t="str">
        <f t="shared" si="32"/>
        <v/>
      </c>
      <c r="J404" s="27" t="str">
        <f t="shared" si="31"/>
        <v/>
      </c>
      <c r="K404" s="27"/>
      <c r="L404" s="27"/>
      <c r="M404" s="22"/>
    </row>
    <row r="405" spans="1:13" ht="21.5" customHeight="1" x14ac:dyDescent="0.55000000000000004">
      <c r="A405" s="6"/>
      <c r="B405" s="2" t="s">
        <v>21</v>
      </c>
      <c r="C405" s="2"/>
      <c r="D405" s="6" t="s">
        <v>27</v>
      </c>
      <c r="E405" s="6" t="s">
        <v>27</v>
      </c>
      <c r="F405" s="6" t="s">
        <v>27</v>
      </c>
      <c r="G405" s="6" t="s">
        <v>27</v>
      </c>
      <c r="H405" s="6" t="s">
        <v>27</v>
      </c>
      <c r="I405" s="26" t="str">
        <f t="shared" si="32"/>
        <v/>
      </c>
      <c r="J405" s="27" t="str">
        <f t="shared" si="31"/>
        <v/>
      </c>
      <c r="K405" s="27"/>
      <c r="L405" s="27"/>
      <c r="M405" s="22"/>
    </row>
    <row r="406" spans="1:13" ht="21.5" customHeight="1" x14ac:dyDescent="0.55000000000000004">
      <c r="A406" s="6"/>
      <c r="B406" s="2" t="s">
        <v>21</v>
      </c>
      <c r="C406" s="2"/>
      <c r="D406" s="6" t="s">
        <v>27</v>
      </c>
      <c r="E406" s="6" t="s">
        <v>27</v>
      </c>
      <c r="F406" s="6" t="s">
        <v>27</v>
      </c>
      <c r="G406" s="6" t="s">
        <v>27</v>
      </c>
      <c r="H406" s="6" t="s">
        <v>27</v>
      </c>
      <c r="I406" s="26" t="str">
        <f t="shared" si="32"/>
        <v/>
      </c>
      <c r="J406" s="27" t="str">
        <f t="shared" si="31"/>
        <v/>
      </c>
      <c r="K406" s="27"/>
      <c r="L406" s="27"/>
      <c r="M406" s="22"/>
    </row>
    <row r="407" spans="1:13" ht="21.5" customHeight="1" x14ac:dyDescent="0.55000000000000004">
      <c r="A407" s="6"/>
      <c r="B407" s="2" t="s">
        <v>21</v>
      </c>
      <c r="C407" s="2"/>
      <c r="D407" s="6" t="s">
        <v>27</v>
      </c>
      <c r="E407" s="6" t="s">
        <v>27</v>
      </c>
      <c r="F407" s="6" t="s">
        <v>27</v>
      </c>
      <c r="G407" s="6" t="s">
        <v>27</v>
      </c>
      <c r="H407" s="6" t="s">
        <v>27</v>
      </c>
      <c r="I407" s="26" t="str">
        <f t="shared" si="32"/>
        <v/>
      </c>
      <c r="J407" s="27" t="str">
        <f t="shared" si="31"/>
        <v/>
      </c>
      <c r="K407" s="27"/>
      <c r="L407" s="27"/>
      <c r="M407" s="22"/>
    </row>
    <row r="408" spans="1:13" ht="21.5" customHeight="1" x14ac:dyDescent="0.55000000000000004">
      <c r="A408" s="22" t="s">
        <v>30</v>
      </c>
      <c r="M408" s="22"/>
    </row>
    <row r="409" spans="1:13" ht="21.5" customHeight="1" x14ac:dyDescent="0.55000000000000004">
      <c r="A409" s="24" t="s">
        <v>22</v>
      </c>
      <c r="B409" s="36" t="s">
        <v>14</v>
      </c>
      <c r="C409" s="36"/>
      <c r="D409" s="6" t="s">
        <v>27</v>
      </c>
      <c r="E409" s="6" t="s">
        <v>27</v>
      </c>
      <c r="F409" s="6" t="s">
        <v>27</v>
      </c>
      <c r="G409" s="6" t="s">
        <v>27</v>
      </c>
      <c r="H409" s="6" t="s">
        <v>27</v>
      </c>
      <c r="M409" s="22"/>
    </row>
    <row r="410" spans="1:13" ht="21.5" customHeight="1" x14ac:dyDescent="0.55000000000000004">
      <c r="A410" s="24" t="s">
        <v>24</v>
      </c>
      <c r="B410" s="2" t="s">
        <v>21</v>
      </c>
      <c r="C410" s="25" t="s">
        <v>29</v>
      </c>
      <c r="D410" s="6" t="s">
        <v>27</v>
      </c>
      <c r="E410" s="6" t="s">
        <v>27</v>
      </c>
      <c r="F410" s="6" t="s">
        <v>27</v>
      </c>
      <c r="G410" s="6" t="s">
        <v>27</v>
      </c>
      <c r="H410" s="6" t="s">
        <v>27</v>
      </c>
      <c r="M410" s="22"/>
    </row>
    <row r="411" spans="1:13" ht="6" customHeight="1" x14ac:dyDescent="0.55000000000000004"/>
    <row r="412" spans="1:13" x14ac:dyDescent="0.55000000000000004">
      <c r="A412" s="1" t="s">
        <v>44</v>
      </c>
    </row>
    <row r="413" spans="1:13" x14ac:dyDescent="0.55000000000000004">
      <c r="A413" s="1" t="s">
        <v>45</v>
      </c>
      <c r="F413" s="1" t="s">
        <v>46</v>
      </c>
    </row>
    <row r="414" spans="1:13" x14ac:dyDescent="0.55000000000000004">
      <c r="A414" s="1" t="s">
        <v>48</v>
      </c>
      <c r="F414" s="1" t="s">
        <v>47</v>
      </c>
    </row>
    <row r="415" spans="1:13" x14ac:dyDescent="0.55000000000000004">
      <c r="A415" s="1" t="s">
        <v>49</v>
      </c>
    </row>
    <row r="416" spans="1:13" ht="6" customHeight="1" x14ac:dyDescent="0.55000000000000004"/>
    <row r="417" spans="1:14" ht="15" customHeight="1" x14ac:dyDescent="0.55000000000000004">
      <c r="A417" s="14" t="s">
        <v>50</v>
      </c>
      <c r="B417" s="5"/>
      <c r="C417" s="5"/>
      <c r="D417" s="5"/>
      <c r="E417" s="5"/>
      <c r="F417" s="5"/>
      <c r="G417" s="5"/>
      <c r="H417" s="15"/>
    </row>
    <row r="418" spans="1:14" ht="71" customHeight="1" x14ac:dyDescent="0.55000000000000004">
      <c r="A418" s="37"/>
      <c r="B418" s="38"/>
      <c r="C418" s="38"/>
      <c r="D418" s="38"/>
      <c r="E418" s="38"/>
      <c r="F418" s="38"/>
      <c r="G418" s="38"/>
      <c r="H418" s="39"/>
    </row>
    <row r="419" spans="1:14" ht="26.5" x14ac:dyDescent="0.55000000000000004">
      <c r="B419" s="17" t="s">
        <v>0</v>
      </c>
      <c r="F419" s="1" t="s">
        <v>1</v>
      </c>
    </row>
    <row r="420" spans="1:14" ht="24" customHeight="1" x14ac:dyDescent="0.55000000000000004">
      <c r="A420" s="18" t="s">
        <v>2</v>
      </c>
      <c r="B420" s="40" t="str">
        <f>IF(J2="","",J2)</f>
        <v/>
      </c>
      <c r="C420" s="41"/>
      <c r="D420" s="42"/>
      <c r="E420" s="13" t="s">
        <v>3</v>
      </c>
      <c r="F420" s="23" t="str">
        <f>IF(K13="","",K13)</f>
        <v/>
      </c>
      <c r="G420" s="7" t="s">
        <v>4</v>
      </c>
      <c r="H420" s="23" t="str">
        <f>IF(L13="","",L13)</f>
        <v/>
      </c>
      <c r="M420" s="22"/>
    </row>
    <row r="421" spans="1:14" x14ac:dyDescent="0.55000000000000004">
      <c r="M421" s="22"/>
    </row>
    <row r="422" spans="1:14" ht="18" x14ac:dyDescent="0.55000000000000004">
      <c r="A422" s="16" t="s">
        <v>5</v>
      </c>
      <c r="B422" s="16"/>
      <c r="M422" s="22"/>
    </row>
    <row r="423" spans="1:14" ht="15" customHeight="1" x14ac:dyDescent="0.55000000000000004">
      <c r="A423" s="43" t="s">
        <v>55</v>
      </c>
      <c r="B423" s="46" t="s">
        <v>6</v>
      </c>
      <c r="C423" s="47"/>
      <c r="D423" s="50" t="s">
        <v>51</v>
      </c>
      <c r="E423" s="51"/>
      <c r="F423" s="51"/>
      <c r="G423" s="51"/>
      <c r="H423" s="52"/>
      <c r="M423" s="22"/>
      <c r="N423" s="28"/>
    </row>
    <row r="424" spans="1:14" ht="15" customHeight="1" x14ac:dyDescent="0.55000000000000004">
      <c r="A424" s="44"/>
      <c r="B424" s="48"/>
      <c r="C424" s="49"/>
      <c r="D424" s="19" t="s">
        <v>52</v>
      </c>
      <c r="E424" s="20"/>
      <c r="F424" s="20"/>
      <c r="G424" s="20"/>
      <c r="H424" s="21" t="s">
        <v>53</v>
      </c>
      <c r="M424" s="22"/>
      <c r="N424" s="28"/>
    </row>
    <row r="425" spans="1:14" x14ac:dyDescent="0.55000000000000004">
      <c r="A425" s="44"/>
      <c r="B425" s="34" t="s">
        <v>7</v>
      </c>
      <c r="C425" s="34"/>
      <c r="D425" s="33" t="s">
        <v>58</v>
      </c>
      <c r="E425" s="33" t="s">
        <v>8</v>
      </c>
      <c r="F425" s="33" t="s">
        <v>59</v>
      </c>
      <c r="G425" s="33" t="s">
        <v>9</v>
      </c>
      <c r="H425" s="33" t="s">
        <v>10</v>
      </c>
      <c r="M425" s="22"/>
    </row>
    <row r="426" spans="1:14" ht="25.5" customHeight="1" x14ac:dyDescent="0.55000000000000004">
      <c r="A426" s="44"/>
      <c r="B426" s="34" t="s">
        <v>11</v>
      </c>
      <c r="C426" s="53"/>
      <c r="D426" s="8" t="s">
        <v>32</v>
      </c>
      <c r="E426" s="54" t="s">
        <v>43</v>
      </c>
      <c r="F426" s="54" t="s">
        <v>13</v>
      </c>
      <c r="G426" s="54" t="s">
        <v>31</v>
      </c>
      <c r="H426" s="54" t="s">
        <v>42</v>
      </c>
      <c r="M426" s="22"/>
    </row>
    <row r="427" spans="1:14" ht="25.5" customHeight="1" x14ac:dyDescent="0.55000000000000004">
      <c r="A427" s="44"/>
      <c r="B427" s="34"/>
      <c r="C427" s="53"/>
      <c r="D427" s="9"/>
      <c r="E427" s="55"/>
      <c r="F427" s="55"/>
      <c r="G427" s="55"/>
      <c r="H427" s="55"/>
      <c r="M427" s="22"/>
    </row>
    <row r="428" spans="1:14" ht="15" customHeight="1" x14ac:dyDescent="0.55000000000000004">
      <c r="A428" s="44"/>
      <c r="B428" s="34" t="s">
        <v>12</v>
      </c>
      <c r="C428" s="53"/>
      <c r="D428" s="10" t="s">
        <v>33</v>
      </c>
      <c r="E428" s="10" t="s">
        <v>37</v>
      </c>
      <c r="F428" s="54" t="s">
        <v>56</v>
      </c>
      <c r="G428" s="54" t="s">
        <v>57</v>
      </c>
      <c r="H428" s="57" t="s">
        <v>41</v>
      </c>
      <c r="M428" s="22"/>
    </row>
    <row r="429" spans="1:14" ht="15" customHeight="1" x14ac:dyDescent="0.55000000000000004">
      <c r="A429" s="44"/>
      <c r="B429" s="34"/>
      <c r="C429" s="53"/>
      <c r="D429" s="11" t="s">
        <v>34</v>
      </c>
      <c r="E429" s="11" t="s">
        <v>38</v>
      </c>
      <c r="F429" s="56"/>
      <c r="G429" s="56"/>
      <c r="H429" s="58"/>
      <c r="M429" s="22"/>
    </row>
    <row r="430" spans="1:14" ht="15" customHeight="1" x14ac:dyDescent="0.55000000000000004">
      <c r="A430" s="44"/>
      <c r="B430" s="34"/>
      <c r="C430" s="53"/>
      <c r="D430" s="11" t="s">
        <v>35</v>
      </c>
      <c r="E430" s="11" t="s">
        <v>39</v>
      </c>
      <c r="F430" s="56"/>
      <c r="G430" s="56"/>
      <c r="H430" s="58"/>
      <c r="M430" s="22"/>
    </row>
    <row r="431" spans="1:14" ht="15" customHeight="1" x14ac:dyDescent="0.55000000000000004">
      <c r="A431" s="45"/>
      <c r="B431" s="34"/>
      <c r="C431" s="53"/>
      <c r="D431" s="12" t="s">
        <v>36</v>
      </c>
      <c r="E431" s="12" t="s">
        <v>40</v>
      </c>
      <c r="F431" s="55"/>
      <c r="G431" s="55"/>
      <c r="H431" s="59"/>
      <c r="M431" s="22"/>
    </row>
    <row r="432" spans="1:14" ht="21.5" customHeight="1" x14ac:dyDescent="0.55000000000000004">
      <c r="A432" s="6"/>
      <c r="B432" s="34" t="s">
        <v>14</v>
      </c>
      <c r="C432" s="34"/>
      <c r="D432" s="6" t="s">
        <v>27</v>
      </c>
      <c r="E432" s="6" t="s">
        <v>27</v>
      </c>
      <c r="F432" s="6" t="s">
        <v>27</v>
      </c>
      <c r="G432" s="6" t="s">
        <v>27</v>
      </c>
      <c r="H432" s="6" t="s">
        <v>27</v>
      </c>
      <c r="I432" s="3" t="str">
        <f>IF($A432="","","←可または不可を選択")</f>
        <v/>
      </c>
      <c r="J432" s="27" t="str">
        <f>IF(AND($A432="○",$H432="不可"),"コンタミネーション不可の場合、食事提供ができないため弁当持参となります。ご不明な点があれば大山青年の家にお電話ください。0859-53-8030","")</f>
        <v/>
      </c>
      <c r="K432" s="27"/>
      <c r="L432" s="27"/>
      <c r="M432" s="22"/>
    </row>
    <row r="433" spans="1:13" ht="21.5" customHeight="1" x14ac:dyDescent="0.55000000000000004">
      <c r="A433" s="6"/>
      <c r="B433" s="34" t="s">
        <v>15</v>
      </c>
      <c r="C433" s="34"/>
      <c r="D433" s="6" t="s">
        <v>27</v>
      </c>
      <c r="E433" s="6" t="s">
        <v>27</v>
      </c>
      <c r="F433" s="6" t="s">
        <v>27</v>
      </c>
      <c r="G433" s="6" t="s">
        <v>27</v>
      </c>
      <c r="H433" s="6" t="s">
        <v>27</v>
      </c>
      <c r="I433" s="3" t="str">
        <f t="shared" ref="I433:I439" si="33">IF($A433="","","←可または不可を選択")</f>
        <v/>
      </c>
      <c r="J433" s="27" t="str">
        <f t="shared" ref="J433:J445" si="34">IF(AND($A433="○",$H433="不可"),"コンタミネーション不可の場合、食事提供ができないため弁当持参となります。ご不明な点があれば大山青年の家にお電話ください。0859-53-8030","")</f>
        <v/>
      </c>
      <c r="K433" s="27"/>
      <c r="L433" s="27"/>
      <c r="M433" s="22"/>
    </row>
    <row r="434" spans="1:13" ht="21.5" customHeight="1" x14ac:dyDescent="0.55000000000000004">
      <c r="A434" s="6"/>
      <c r="B434" s="34" t="s">
        <v>16</v>
      </c>
      <c r="C434" s="34"/>
      <c r="D434" s="6" t="s">
        <v>27</v>
      </c>
      <c r="E434" s="6" t="s">
        <v>27</v>
      </c>
      <c r="F434" s="6" t="s">
        <v>27</v>
      </c>
      <c r="G434" s="6" t="s">
        <v>27</v>
      </c>
      <c r="H434" s="6" t="s">
        <v>27</v>
      </c>
      <c r="I434" s="3" t="str">
        <f t="shared" si="33"/>
        <v/>
      </c>
      <c r="J434" s="27" t="str">
        <f t="shared" si="34"/>
        <v/>
      </c>
      <c r="K434" s="27"/>
      <c r="L434" s="27"/>
      <c r="M434" s="22"/>
    </row>
    <row r="435" spans="1:13" ht="21.5" customHeight="1" x14ac:dyDescent="0.55000000000000004">
      <c r="A435" s="6"/>
      <c r="B435" s="34" t="s">
        <v>17</v>
      </c>
      <c r="C435" s="34"/>
      <c r="D435" s="6" t="s">
        <v>27</v>
      </c>
      <c r="E435" s="6" t="s">
        <v>27</v>
      </c>
      <c r="F435" s="6" t="s">
        <v>27</v>
      </c>
      <c r="G435" s="6" t="s">
        <v>27</v>
      </c>
      <c r="H435" s="6" t="s">
        <v>27</v>
      </c>
      <c r="I435" s="3" t="str">
        <f t="shared" si="33"/>
        <v/>
      </c>
      <c r="J435" s="27" t="str">
        <f t="shared" si="34"/>
        <v/>
      </c>
      <c r="K435" s="27"/>
      <c r="L435" s="27"/>
      <c r="M435" s="22"/>
    </row>
    <row r="436" spans="1:13" ht="21.5" customHeight="1" x14ac:dyDescent="0.55000000000000004">
      <c r="A436" s="6"/>
      <c r="B436" s="34" t="s">
        <v>18</v>
      </c>
      <c r="C436" s="34"/>
      <c r="D436" s="6" t="s">
        <v>27</v>
      </c>
      <c r="E436" s="6" t="s">
        <v>27</v>
      </c>
      <c r="F436" s="6" t="s">
        <v>27</v>
      </c>
      <c r="G436" s="6" t="s">
        <v>27</v>
      </c>
      <c r="H436" s="6" t="s">
        <v>27</v>
      </c>
      <c r="I436" s="3" t="str">
        <f t="shared" si="33"/>
        <v/>
      </c>
      <c r="J436" s="27" t="str">
        <f t="shared" si="34"/>
        <v/>
      </c>
      <c r="K436" s="27"/>
      <c r="L436" s="27"/>
      <c r="M436" s="22"/>
    </row>
    <row r="437" spans="1:13" ht="21.5" customHeight="1" x14ac:dyDescent="0.55000000000000004">
      <c r="A437" s="6"/>
      <c r="B437" s="34" t="s">
        <v>19</v>
      </c>
      <c r="C437" s="34"/>
      <c r="D437" s="6" t="s">
        <v>27</v>
      </c>
      <c r="E437" s="6" t="s">
        <v>27</v>
      </c>
      <c r="F437" s="6" t="s">
        <v>27</v>
      </c>
      <c r="G437" s="6" t="s">
        <v>27</v>
      </c>
      <c r="H437" s="6" t="s">
        <v>27</v>
      </c>
      <c r="I437" s="3" t="str">
        <f t="shared" si="33"/>
        <v/>
      </c>
      <c r="J437" s="27" t="str">
        <f t="shared" si="34"/>
        <v/>
      </c>
      <c r="K437" s="27"/>
      <c r="L437" s="27"/>
      <c r="M437" s="22"/>
    </row>
    <row r="438" spans="1:13" ht="21.5" customHeight="1" x14ac:dyDescent="0.55000000000000004">
      <c r="A438" s="6"/>
      <c r="B438" s="34" t="s">
        <v>20</v>
      </c>
      <c r="C438" s="34"/>
      <c r="D438" s="6" t="s">
        <v>27</v>
      </c>
      <c r="E438" s="6" t="s">
        <v>27</v>
      </c>
      <c r="F438" s="6" t="s">
        <v>27</v>
      </c>
      <c r="G438" s="6" t="s">
        <v>27</v>
      </c>
      <c r="H438" s="6" t="s">
        <v>27</v>
      </c>
      <c r="I438" s="3" t="str">
        <f t="shared" si="33"/>
        <v/>
      </c>
      <c r="J438" s="27" t="str">
        <f t="shared" si="34"/>
        <v/>
      </c>
      <c r="K438" s="27"/>
      <c r="L438" s="27"/>
      <c r="M438" s="22"/>
    </row>
    <row r="439" spans="1:13" ht="21.5" customHeight="1" x14ac:dyDescent="0.55000000000000004">
      <c r="A439" s="6"/>
      <c r="B439" s="35" t="s">
        <v>28</v>
      </c>
      <c r="C439" s="34"/>
      <c r="D439" s="6" t="s">
        <v>27</v>
      </c>
      <c r="E439" s="6" t="s">
        <v>27</v>
      </c>
      <c r="F439" s="6" t="s">
        <v>27</v>
      </c>
      <c r="G439" s="6" t="s">
        <v>27</v>
      </c>
      <c r="H439" s="6" t="s">
        <v>27</v>
      </c>
      <c r="I439" s="3" t="str">
        <f t="shared" si="33"/>
        <v/>
      </c>
      <c r="J439" s="27" t="str">
        <f t="shared" si="34"/>
        <v/>
      </c>
      <c r="K439" s="27"/>
      <c r="L439" s="27"/>
      <c r="M439" s="22"/>
    </row>
    <row r="440" spans="1:13" ht="21.5" customHeight="1" x14ac:dyDescent="0.55000000000000004">
      <c r="A440" s="6"/>
      <c r="B440" s="2" t="s">
        <v>21</v>
      </c>
      <c r="C440" s="2"/>
      <c r="D440" s="6" t="s">
        <v>27</v>
      </c>
      <c r="E440" s="6" t="s">
        <v>27</v>
      </c>
      <c r="F440" s="6" t="s">
        <v>27</v>
      </c>
      <c r="G440" s="6" t="s">
        <v>27</v>
      </c>
      <c r="H440" s="6" t="s">
        <v>27</v>
      </c>
      <c r="I440" s="26" t="str">
        <f>IF($A440="","","←該当の品目を記入し可または不可を選択")</f>
        <v/>
      </c>
      <c r="J440" s="27" t="str">
        <f t="shared" si="34"/>
        <v/>
      </c>
      <c r="K440" s="27"/>
      <c r="L440" s="27"/>
      <c r="M440" s="22"/>
    </row>
    <row r="441" spans="1:13" ht="21.5" customHeight="1" x14ac:dyDescent="0.55000000000000004">
      <c r="A441" s="6"/>
      <c r="B441" s="2" t="s">
        <v>21</v>
      </c>
      <c r="C441" s="2"/>
      <c r="D441" s="6" t="s">
        <v>27</v>
      </c>
      <c r="E441" s="6" t="s">
        <v>27</v>
      </c>
      <c r="F441" s="6" t="s">
        <v>27</v>
      </c>
      <c r="G441" s="6" t="s">
        <v>27</v>
      </c>
      <c r="H441" s="6" t="s">
        <v>27</v>
      </c>
      <c r="I441" s="26" t="str">
        <f t="shared" ref="I441:I445" si="35">IF($A441="","","←該当の品目を記入し可または不可を選択")</f>
        <v/>
      </c>
      <c r="J441" s="27" t="str">
        <f t="shared" si="34"/>
        <v/>
      </c>
      <c r="K441" s="27"/>
      <c r="L441" s="27"/>
      <c r="M441" s="22"/>
    </row>
    <row r="442" spans="1:13" ht="21.5" customHeight="1" x14ac:dyDescent="0.55000000000000004">
      <c r="A442" s="6"/>
      <c r="B442" s="2" t="s">
        <v>21</v>
      </c>
      <c r="C442" s="2"/>
      <c r="D442" s="6" t="s">
        <v>27</v>
      </c>
      <c r="E442" s="6" t="s">
        <v>27</v>
      </c>
      <c r="F442" s="6" t="s">
        <v>27</v>
      </c>
      <c r="G442" s="6" t="s">
        <v>27</v>
      </c>
      <c r="H442" s="6" t="s">
        <v>27</v>
      </c>
      <c r="I442" s="26" t="str">
        <f t="shared" si="35"/>
        <v/>
      </c>
      <c r="J442" s="27" t="str">
        <f t="shared" si="34"/>
        <v/>
      </c>
      <c r="K442" s="27"/>
      <c r="L442" s="27"/>
      <c r="M442" s="22"/>
    </row>
    <row r="443" spans="1:13" ht="21.5" customHeight="1" x14ac:dyDescent="0.55000000000000004">
      <c r="A443" s="6"/>
      <c r="B443" s="2" t="s">
        <v>21</v>
      </c>
      <c r="C443" s="2"/>
      <c r="D443" s="6" t="s">
        <v>27</v>
      </c>
      <c r="E443" s="6" t="s">
        <v>27</v>
      </c>
      <c r="F443" s="6" t="s">
        <v>27</v>
      </c>
      <c r="G443" s="6" t="s">
        <v>27</v>
      </c>
      <c r="H443" s="6" t="s">
        <v>27</v>
      </c>
      <c r="I443" s="26" t="str">
        <f t="shared" si="35"/>
        <v/>
      </c>
      <c r="J443" s="27" t="str">
        <f t="shared" si="34"/>
        <v/>
      </c>
      <c r="K443" s="27"/>
      <c r="L443" s="27"/>
      <c r="M443" s="22"/>
    </row>
    <row r="444" spans="1:13" ht="21.5" customHeight="1" x14ac:dyDescent="0.55000000000000004">
      <c r="A444" s="6"/>
      <c r="B444" s="2" t="s">
        <v>21</v>
      </c>
      <c r="C444" s="2"/>
      <c r="D444" s="6" t="s">
        <v>27</v>
      </c>
      <c r="E444" s="6" t="s">
        <v>27</v>
      </c>
      <c r="F444" s="6" t="s">
        <v>27</v>
      </c>
      <c r="G444" s="6" t="s">
        <v>27</v>
      </c>
      <c r="H444" s="6" t="s">
        <v>27</v>
      </c>
      <c r="I444" s="26" t="str">
        <f t="shared" si="35"/>
        <v/>
      </c>
      <c r="J444" s="27" t="str">
        <f t="shared" si="34"/>
        <v/>
      </c>
      <c r="K444" s="27"/>
      <c r="L444" s="27"/>
      <c r="M444" s="22"/>
    </row>
    <row r="445" spans="1:13" ht="21.5" customHeight="1" x14ac:dyDescent="0.55000000000000004">
      <c r="A445" s="6"/>
      <c r="B445" s="2" t="s">
        <v>21</v>
      </c>
      <c r="C445" s="2"/>
      <c r="D445" s="6" t="s">
        <v>27</v>
      </c>
      <c r="E445" s="6" t="s">
        <v>27</v>
      </c>
      <c r="F445" s="6" t="s">
        <v>27</v>
      </c>
      <c r="G445" s="6" t="s">
        <v>27</v>
      </c>
      <c r="H445" s="6" t="s">
        <v>27</v>
      </c>
      <c r="I445" s="26" t="str">
        <f t="shared" si="35"/>
        <v/>
      </c>
      <c r="J445" s="27" t="str">
        <f t="shared" si="34"/>
        <v/>
      </c>
      <c r="K445" s="27"/>
      <c r="L445" s="27"/>
      <c r="M445" s="22"/>
    </row>
    <row r="446" spans="1:13" ht="21.5" customHeight="1" x14ac:dyDescent="0.55000000000000004">
      <c r="A446" s="22" t="s">
        <v>30</v>
      </c>
      <c r="M446" s="22"/>
    </row>
    <row r="447" spans="1:13" ht="21.5" customHeight="1" x14ac:dyDescent="0.55000000000000004">
      <c r="A447" s="24" t="s">
        <v>22</v>
      </c>
      <c r="B447" s="36" t="s">
        <v>14</v>
      </c>
      <c r="C447" s="36"/>
      <c r="D447" s="6" t="s">
        <v>27</v>
      </c>
      <c r="E447" s="6" t="s">
        <v>27</v>
      </c>
      <c r="F447" s="6" t="s">
        <v>27</v>
      </c>
      <c r="G447" s="6" t="s">
        <v>27</v>
      </c>
      <c r="H447" s="6" t="s">
        <v>27</v>
      </c>
      <c r="M447" s="22"/>
    </row>
    <row r="448" spans="1:13" ht="21.5" customHeight="1" x14ac:dyDescent="0.55000000000000004">
      <c r="A448" s="24" t="s">
        <v>24</v>
      </c>
      <c r="B448" s="2" t="s">
        <v>21</v>
      </c>
      <c r="C448" s="25" t="s">
        <v>29</v>
      </c>
      <c r="D448" s="6" t="s">
        <v>27</v>
      </c>
      <c r="E448" s="6" t="s">
        <v>27</v>
      </c>
      <c r="F448" s="6" t="s">
        <v>27</v>
      </c>
      <c r="G448" s="6" t="s">
        <v>27</v>
      </c>
      <c r="H448" s="6" t="s">
        <v>27</v>
      </c>
      <c r="M448" s="22"/>
    </row>
    <row r="449" spans="1:14" ht="6" customHeight="1" x14ac:dyDescent="0.55000000000000004"/>
    <row r="450" spans="1:14" x14ac:dyDescent="0.55000000000000004">
      <c r="A450" s="1" t="s">
        <v>44</v>
      </c>
    </row>
    <row r="451" spans="1:14" x14ac:dyDescent="0.55000000000000004">
      <c r="A451" s="1" t="s">
        <v>45</v>
      </c>
      <c r="F451" s="1" t="s">
        <v>46</v>
      </c>
    </row>
    <row r="452" spans="1:14" x14ac:dyDescent="0.55000000000000004">
      <c r="A452" s="1" t="s">
        <v>48</v>
      </c>
      <c r="F452" s="1" t="s">
        <v>47</v>
      </c>
    </row>
    <row r="453" spans="1:14" x14ac:dyDescent="0.55000000000000004">
      <c r="A453" s="1" t="s">
        <v>49</v>
      </c>
    </row>
    <row r="454" spans="1:14" ht="6" customHeight="1" x14ac:dyDescent="0.55000000000000004"/>
    <row r="455" spans="1:14" ht="15" customHeight="1" x14ac:dyDescent="0.55000000000000004">
      <c r="A455" s="14" t="s">
        <v>50</v>
      </c>
      <c r="B455" s="5"/>
      <c r="C455" s="5"/>
      <c r="D455" s="5"/>
      <c r="E455" s="5"/>
      <c r="F455" s="5"/>
      <c r="G455" s="5"/>
      <c r="H455" s="15"/>
    </row>
    <row r="456" spans="1:14" ht="71" customHeight="1" x14ac:dyDescent="0.55000000000000004">
      <c r="A456" s="37"/>
      <c r="B456" s="38"/>
      <c r="C456" s="38"/>
      <c r="D456" s="38"/>
      <c r="E456" s="38"/>
      <c r="F456" s="38"/>
      <c r="G456" s="38"/>
      <c r="H456" s="39"/>
    </row>
    <row r="457" spans="1:14" ht="26.5" x14ac:dyDescent="0.55000000000000004">
      <c r="B457" s="17" t="s">
        <v>0</v>
      </c>
      <c r="F457" s="1" t="s">
        <v>1</v>
      </c>
    </row>
    <row r="458" spans="1:14" ht="24" customHeight="1" x14ac:dyDescent="0.55000000000000004">
      <c r="A458" s="18" t="s">
        <v>2</v>
      </c>
      <c r="B458" s="40" t="str">
        <f>IF(J2="","",J2)</f>
        <v/>
      </c>
      <c r="C458" s="41"/>
      <c r="D458" s="42"/>
      <c r="E458" s="13" t="s">
        <v>3</v>
      </c>
      <c r="F458" s="23" t="str">
        <f>IF(K14="","",K14)</f>
        <v/>
      </c>
      <c r="G458" s="7" t="s">
        <v>4</v>
      </c>
      <c r="H458" s="23" t="str">
        <f>IF(L14="","",L14)</f>
        <v/>
      </c>
      <c r="M458" s="22"/>
    </row>
    <row r="459" spans="1:14" x14ac:dyDescent="0.55000000000000004">
      <c r="M459" s="22"/>
    </row>
    <row r="460" spans="1:14" ht="18" x14ac:dyDescent="0.55000000000000004">
      <c r="A460" s="16" t="s">
        <v>5</v>
      </c>
      <c r="B460" s="16"/>
      <c r="M460" s="22"/>
    </row>
    <row r="461" spans="1:14" ht="15" customHeight="1" x14ac:dyDescent="0.55000000000000004">
      <c r="A461" s="43" t="s">
        <v>55</v>
      </c>
      <c r="B461" s="46" t="s">
        <v>6</v>
      </c>
      <c r="C461" s="47"/>
      <c r="D461" s="50" t="s">
        <v>51</v>
      </c>
      <c r="E461" s="51"/>
      <c r="F461" s="51"/>
      <c r="G461" s="51"/>
      <c r="H461" s="52"/>
      <c r="M461" s="22"/>
      <c r="N461" s="28"/>
    </row>
    <row r="462" spans="1:14" ht="15" customHeight="1" x14ac:dyDescent="0.55000000000000004">
      <c r="A462" s="44"/>
      <c r="B462" s="48"/>
      <c r="C462" s="49"/>
      <c r="D462" s="19" t="s">
        <v>52</v>
      </c>
      <c r="E462" s="20"/>
      <c r="F462" s="20"/>
      <c r="G462" s="20"/>
      <c r="H462" s="21" t="s">
        <v>53</v>
      </c>
      <c r="M462" s="22"/>
      <c r="N462" s="28"/>
    </row>
    <row r="463" spans="1:14" x14ac:dyDescent="0.55000000000000004">
      <c r="A463" s="44"/>
      <c r="B463" s="34" t="s">
        <v>7</v>
      </c>
      <c r="C463" s="34"/>
      <c r="D463" s="33" t="s">
        <v>58</v>
      </c>
      <c r="E463" s="33" t="s">
        <v>8</v>
      </c>
      <c r="F463" s="33" t="s">
        <v>59</v>
      </c>
      <c r="G463" s="33" t="s">
        <v>9</v>
      </c>
      <c r="H463" s="33" t="s">
        <v>10</v>
      </c>
      <c r="M463" s="22"/>
    </row>
    <row r="464" spans="1:14" ht="25.5" customHeight="1" x14ac:dyDescent="0.55000000000000004">
      <c r="A464" s="44"/>
      <c r="B464" s="34" t="s">
        <v>11</v>
      </c>
      <c r="C464" s="53"/>
      <c r="D464" s="8" t="s">
        <v>32</v>
      </c>
      <c r="E464" s="54" t="s">
        <v>43</v>
      </c>
      <c r="F464" s="54" t="s">
        <v>13</v>
      </c>
      <c r="G464" s="54" t="s">
        <v>31</v>
      </c>
      <c r="H464" s="54" t="s">
        <v>42</v>
      </c>
      <c r="M464" s="22"/>
    </row>
    <row r="465" spans="1:13" ht="25.5" customHeight="1" x14ac:dyDescent="0.55000000000000004">
      <c r="A465" s="44"/>
      <c r="B465" s="34"/>
      <c r="C465" s="53"/>
      <c r="D465" s="9"/>
      <c r="E465" s="55"/>
      <c r="F465" s="55"/>
      <c r="G465" s="55"/>
      <c r="H465" s="55"/>
      <c r="M465" s="22"/>
    </row>
    <row r="466" spans="1:13" ht="15" customHeight="1" x14ac:dyDescent="0.55000000000000004">
      <c r="A466" s="44"/>
      <c r="B466" s="34" t="s">
        <v>12</v>
      </c>
      <c r="C466" s="53"/>
      <c r="D466" s="10" t="s">
        <v>33</v>
      </c>
      <c r="E466" s="10" t="s">
        <v>37</v>
      </c>
      <c r="F466" s="54" t="s">
        <v>56</v>
      </c>
      <c r="G466" s="54" t="s">
        <v>57</v>
      </c>
      <c r="H466" s="57" t="s">
        <v>41</v>
      </c>
      <c r="M466" s="22"/>
    </row>
    <row r="467" spans="1:13" ht="15" customHeight="1" x14ac:dyDescent="0.55000000000000004">
      <c r="A467" s="44"/>
      <c r="B467" s="34"/>
      <c r="C467" s="53"/>
      <c r="D467" s="11" t="s">
        <v>34</v>
      </c>
      <c r="E467" s="11" t="s">
        <v>38</v>
      </c>
      <c r="F467" s="56"/>
      <c r="G467" s="56"/>
      <c r="H467" s="58"/>
      <c r="M467" s="22"/>
    </row>
    <row r="468" spans="1:13" ht="15" customHeight="1" x14ac:dyDescent="0.55000000000000004">
      <c r="A468" s="44"/>
      <c r="B468" s="34"/>
      <c r="C468" s="53"/>
      <c r="D468" s="11" t="s">
        <v>35</v>
      </c>
      <c r="E468" s="11" t="s">
        <v>39</v>
      </c>
      <c r="F468" s="56"/>
      <c r="G468" s="56"/>
      <c r="H468" s="58"/>
      <c r="M468" s="22"/>
    </row>
    <row r="469" spans="1:13" ht="15" customHeight="1" x14ac:dyDescent="0.55000000000000004">
      <c r="A469" s="45"/>
      <c r="B469" s="34"/>
      <c r="C469" s="53"/>
      <c r="D469" s="12" t="s">
        <v>36</v>
      </c>
      <c r="E469" s="12" t="s">
        <v>40</v>
      </c>
      <c r="F469" s="55"/>
      <c r="G469" s="55"/>
      <c r="H469" s="59"/>
      <c r="M469" s="22"/>
    </row>
    <row r="470" spans="1:13" ht="21.5" customHeight="1" x14ac:dyDescent="0.55000000000000004">
      <c r="A470" s="6"/>
      <c r="B470" s="34" t="s">
        <v>14</v>
      </c>
      <c r="C470" s="34"/>
      <c r="D470" s="6" t="s">
        <v>27</v>
      </c>
      <c r="E470" s="6" t="s">
        <v>27</v>
      </c>
      <c r="F470" s="6" t="s">
        <v>27</v>
      </c>
      <c r="G470" s="6" t="s">
        <v>27</v>
      </c>
      <c r="H470" s="6" t="s">
        <v>27</v>
      </c>
      <c r="I470" s="3" t="str">
        <f>IF($A470="","","←可または不可を選択")</f>
        <v/>
      </c>
      <c r="J470" s="27" t="str">
        <f>IF(AND($A470="○",$H470="不可"),"コンタミネーション不可の場合、食事提供ができないため弁当持参となります。ご不明な点があれば大山青年の家にお電話ください。0859-53-8030","")</f>
        <v/>
      </c>
      <c r="K470" s="27"/>
      <c r="L470" s="27"/>
      <c r="M470" s="22"/>
    </row>
    <row r="471" spans="1:13" ht="21.5" customHeight="1" x14ac:dyDescent="0.55000000000000004">
      <c r="A471" s="6"/>
      <c r="B471" s="34" t="s">
        <v>15</v>
      </c>
      <c r="C471" s="34"/>
      <c r="D471" s="6" t="s">
        <v>27</v>
      </c>
      <c r="E471" s="6" t="s">
        <v>27</v>
      </c>
      <c r="F471" s="6" t="s">
        <v>27</v>
      </c>
      <c r="G471" s="6" t="s">
        <v>27</v>
      </c>
      <c r="H471" s="6" t="s">
        <v>27</v>
      </c>
      <c r="I471" s="3" t="str">
        <f t="shared" ref="I471:I477" si="36">IF($A471="","","←可または不可を選択")</f>
        <v/>
      </c>
      <c r="J471" s="27" t="str">
        <f t="shared" ref="J471:J483" si="37">IF(AND($A471="○",$H471="不可"),"コンタミネーション不可の場合、食事提供ができないため弁当持参となります。ご不明な点があれば大山青年の家にお電話ください。0859-53-8030","")</f>
        <v/>
      </c>
      <c r="K471" s="27"/>
      <c r="L471" s="27"/>
      <c r="M471" s="22"/>
    </row>
    <row r="472" spans="1:13" ht="21.5" customHeight="1" x14ac:dyDescent="0.55000000000000004">
      <c r="A472" s="6"/>
      <c r="B472" s="34" t="s">
        <v>16</v>
      </c>
      <c r="C472" s="34"/>
      <c r="D472" s="6" t="s">
        <v>27</v>
      </c>
      <c r="E472" s="6" t="s">
        <v>27</v>
      </c>
      <c r="F472" s="6" t="s">
        <v>27</v>
      </c>
      <c r="G472" s="6" t="s">
        <v>27</v>
      </c>
      <c r="H472" s="6" t="s">
        <v>27</v>
      </c>
      <c r="I472" s="3" t="str">
        <f t="shared" si="36"/>
        <v/>
      </c>
      <c r="J472" s="27" t="str">
        <f t="shared" si="37"/>
        <v/>
      </c>
      <c r="K472" s="27"/>
      <c r="L472" s="27"/>
      <c r="M472" s="22"/>
    </row>
    <row r="473" spans="1:13" ht="21.5" customHeight="1" x14ac:dyDescent="0.55000000000000004">
      <c r="A473" s="6"/>
      <c r="B473" s="34" t="s">
        <v>17</v>
      </c>
      <c r="C473" s="34"/>
      <c r="D473" s="6" t="s">
        <v>27</v>
      </c>
      <c r="E473" s="6" t="s">
        <v>27</v>
      </c>
      <c r="F473" s="6" t="s">
        <v>27</v>
      </c>
      <c r="G473" s="6" t="s">
        <v>27</v>
      </c>
      <c r="H473" s="6" t="s">
        <v>27</v>
      </c>
      <c r="I473" s="3" t="str">
        <f t="shared" si="36"/>
        <v/>
      </c>
      <c r="J473" s="27" t="str">
        <f t="shared" si="37"/>
        <v/>
      </c>
      <c r="K473" s="27"/>
      <c r="L473" s="27"/>
      <c r="M473" s="22"/>
    </row>
    <row r="474" spans="1:13" ht="21.5" customHeight="1" x14ac:dyDescent="0.55000000000000004">
      <c r="A474" s="6"/>
      <c r="B474" s="34" t="s">
        <v>18</v>
      </c>
      <c r="C474" s="34"/>
      <c r="D474" s="6" t="s">
        <v>27</v>
      </c>
      <c r="E474" s="6" t="s">
        <v>27</v>
      </c>
      <c r="F474" s="6" t="s">
        <v>27</v>
      </c>
      <c r="G474" s="6" t="s">
        <v>27</v>
      </c>
      <c r="H474" s="6" t="s">
        <v>27</v>
      </c>
      <c r="I474" s="3" t="str">
        <f t="shared" si="36"/>
        <v/>
      </c>
      <c r="J474" s="27" t="str">
        <f t="shared" si="37"/>
        <v/>
      </c>
      <c r="K474" s="27"/>
      <c r="L474" s="27"/>
      <c r="M474" s="22"/>
    </row>
    <row r="475" spans="1:13" ht="21.5" customHeight="1" x14ac:dyDescent="0.55000000000000004">
      <c r="A475" s="6"/>
      <c r="B475" s="34" t="s">
        <v>19</v>
      </c>
      <c r="C475" s="34"/>
      <c r="D475" s="6" t="s">
        <v>27</v>
      </c>
      <c r="E475" s="6" t="s">
        <v>27</v>
      </c>
      <c r="F475" s="6" t="s">
        <v>27</v>
      </c>
      <c r="G475" s="6" t="s">
        <v>27</v>
      </c>
      <c r="H475" s="6" t="s">
        <v>27</v>
      </c>
      <c r="I475" s="3" t="str">
        <f t="shared" si="36"/>
        <v/>
      </c>
      <c r="J475" s="27" t="str">
        <f t="shared" si="37"/>
        <v/>
      </c>
      <c r="K475" s="27"/>
      <c r="L475" s="27"/>
      <c r="M475" s="22"/>
    </row>
    <row r="476" spans="1:13" ht="21.5" customHeight="1" x14ac:dyDescent="0.55000000000000004">
      <c r="A476" s="6"/>
      <c r="B476" s="34" t="s">
        <v>20</v>
      </c>
      <c r="C476" s="34"/>
      <c r="D476" s="6" t="s">
        <v>27</v>
      </c>
      <c r="E476" s="6" t="s">
        <v>27</v>
      </c>
      <c r="F476" s="6" t="s">
        <v>27</v>
      </c>
      <c r="G476" s="6" t="s">
        <v>27</v>
      </c>
      <c r="H476" s="6" t="s">
        <v>27</v>
      </c>
      <c r="I476" s="3" t="str">
        <f t="shared" si="36"/>
        <v/>
      </c>
      <c r="J476" s="27" t="str">
        <f t="shared" si="37"/>
        <v/>
      </c>
      <c r="K476" s="27"/>
      <c r="L476" s="27"/>
      <c r="M476" s="22"/>
    </row>
    <row r="477" spans="1:13" ht="21.5" customHeight="1" x14ac:dyDescent="0.55000000000000004">
      <c r="A477" s="6"/>
      <c r="B477" s="35" t="s">
        <v>28</v>
      </c>
      <c r="C477" s="34"/>
      <c r="D477" s="6" t="s">
        <v>27</v>
      </c>
      <c r="E477" s="6" t="s">
        <v>27</v>
      </c>
      <c r="F477" s="6" t="s">
        <v>27</v>
      </c>
      <c r="G477" s="6" t="s">
        <v>27</v>
      </c>
      <c r="H477" s="6" t="s">
        <v>27</v>
      </c>
      <c r="I477" s="3" t="str">
        <f t="shared" si="36"/>
        <v/>
      </c>
      <c r="J477" s="27" t="str">
        <f t="shared" si="37"/>
        <v/>
      </c>
      <c r="K477" s="27"/>
      <c r="L477" s="27"/>
      <c r="M477" s="22"/>
    </row>
    <row r="478" spans="1:13" ht="21.5" customHeight="1" x14ac:dyDescent="0.55000000000000004">
      <c r="A478" s="6"/>
      <c r="B478" s="2" t="s">
        <v>21</v>
      </c>
      <c r="C478" s="2"/>
      <c r="D478" s="6" t="s">
        <v>27</v>
      </c>
      <c r="E478" s="6" t="s">
        <v>27</v>
      </c>
      <c r="F478" s="6" t="s">
        <v>27</v>
      </c>
      <c r="G478" s="6" t="s">
        <v>27</v>
      </c>
      <c r="H478" s="6" t="s">
        <v>27</v>
      </c>
      <c r="I478" s="26" t="str">
        <f>IF($A478="","","←該当の品目を記入し可または不可を選択")</f>
        <v/>
      </c>
      <c r="J478" s="27" t="str">
        <f t="shared" si="37"/>
        <v/>
      </c>
      <c r="K478" s="27"/>
      <c r="L478" s="27"/>
      <c r="M478" s="22"/>
    </row>
    <row r="479" spans="1:13" ht="21.5" customHeight="1" x14ac:dyDescent="0.55000000000000004">
      <c r="A479" s="6"/>
      <c r="B479" s="2" t="s">
        <v>21</v>
      </c>
      <c r="C479" s="2"/>
      <c r="D479" s="6" t="s">
        <v>27</v>
      </c>
      <c r="E479" s="6" t="s">
        <v>27</v>
      </c>
      <c r="F479" s="6" t="s">
        <v>27</v>
      </c>
      <c r="G479" s="6" t="s">
        <v>27</v>
      </c>
      <c r="H479" s="6" t="s">
        <v>27</v>
      </c>
      <c r="I479" s="26" t="str">
        <f t="shared" ref="I479:I483" si="38">IF($A479="","","←該当の品目を記入し可または不可を選択")</f>
        <v/>
      </c>
      <c r="J479" s="27" t="str">
        <f t="shared" si="37"/>
        <v/>
      </c>
      <c r="K479" s="27"/>
      <c r="L479" s="27"/>
      <c r="M479" s="22"/>
    </row>
    <row r="480" spans="1:13" ht="21.5" customHeight="1" x14ac:dyDescent="0.55000000000000004">
      <c r="A480" s="6"/>
      <c r="B480" s="2" t="s">
        <v>21</v>
      </c>
      <c r="C480" s="2"/>
      <c r="D480" s="6" t="s">
        <v>27</v>
      </c>
      <c r="E480" s="6" t="s">
        <v>27</v>
      </c>
      <c r="F480" s="6" t="s">
        <v>27</v>
      </c>
      <c r="G480" s="6" t="s">
        <v>27</v>
      </c>
      <c r="H480" s="6" t="s">
        <v>27</v>
      </c>
      <c r="I480" s="26" t="str">
        <f t="shared" si="38"/>
        <v/>
      </c>
      <c r="J480" s="27" t="str">
        <f t="shared" si="37"/>
        <v/>
      </c>
      <c r="K480" s="27"/>
      <c r="L480" s="27"/>
      <c r="M480" s="22"/>
    </row>
    <row r="481" spans="1:13" ht="21.5" customHeight="1" x14ac:dyDescent="0.55000000000000004">
      <c r="A481" s="6"/>
      <c r="B481" s="2" t="s">
        <v>21</v>
      </c>
      <c r="C481" s="2"/>
      <c r="D481" s="6" t="s">
        <v>27</v>
      </c>
      <c r="E481" s="6" t="s">
        <v>27</v>
      </c>
      <c r="F481" s="6" t="s">
        <v>27</v>
      </c>
      <c r="G481" s="6" t="s">
        <v>27</v>
      </c>
      <c r="H481" s="6" t="s">
        <v>27</v>
      </c>
      <c r="I481" s="26" t="str">
        <f t="shared" si="38"/>
        <v/>
      </c>
      <c r="J481" s="27" t="str">
        <f t="shared" si="37"/>
        <v/>
      </c>
      <c r="K481" s="27"/>
      <c r="L481" s="27"/>
      <c r="M481" s="22"/>
    </row>
    <row r="482" spans="1:13" ht="21.5" customHeight="1" x14ac:dyDescent="0.55000000000000004">
      <c r="A482" s="6"/>
      <c r="B482" s="2" t="s">
        <v>21</v>
      </c>
      <c r="C482" s="2"/>
      <c r="D482" s="6" t="s">
        <v>27</v>
      </c>
      <c r="E482" s="6" t="s">
        <v>27</v>
      </c>
      <c r="F482" s="6" t="s">
        <v>27</v>
      </c>
      <c r="G482" s="6" t="s">
        <v>27</v>
      </c>
      <c r="H482" s="6" t="s">
        <v>27</v>
      </c>
      <c r="I482" s="26" t="str">
        <f t="shared" si="38"/>
        <v/>
      </c>
      <c r="J482" s="27" t="str">
        <f t="shared" si="37"/>
        <v/>
      </c>
      <c r="K482" s="27"/>
      <c r="L482" s="27"/>
      <c r="M482" s="22"/>
    </row>
    <row r="483" spans="1:13" ht="21.5" customHeight="1" x14ac:dyDescent="0.55000000000000004">
      <c r="A483" s="6"/>
      <c r="B483" s="2" t="s">
        <v>21</v>
      </c>
      <c r="C483" s="2"/>
      <c r="D483" s="6" t="s">
        <v>27</v>
      </c>
      <c r="E483" s="6" t="s">
        <v>27</v>
      </c>
      <c r="F483" s="6" t="s">
        <v>27</v>
      </c>
      <c r="G483" s="6" t="s">
        <v>27</v>
      </c>
      <c r="H483" s="6" t="s">
        <v>27</v>
      </c>
      <c r="I483" s="26" t="str">
        <f t="shared" si="38"/>
        <v/>
      </c>
      <c r="J483" s="27" t="str">
        <f t="shared" si="37"/>
        <v/>
      </c>
      <c r="K483" s="27"/>
      <c r="L483" s="27"/>
      <c r="M483" s="22"/>
    </row>
    <row r="484" spans="1:13" ht="21.5" customHeight="1" x14ac:dyDescent="0.55000000000000004">
      <c r="A484" s="22" t="s">
        <v>30</v>
      </c>
      <c r="M484" s="22"/>
    </row>
    <row r="485" spans="1:13" ht="21.5" customHeight="1" x14ac:dyDescent="0.55000000000000004">
      <c r="A485" s="24" t="s">
        <v>22</v>
      </c>
      <c r="B485" s="36" t="s">
        <v>14</v>
      </c>
      <c r="C485" s="36"/>
      <c r="D485" s="6" t="s">
        <v>27</v>
      </c>
      <c r="E485" s="6" t="s">
        <v>27</v>
      </c>
      <c r="F485" s="6" t="s">
        <v>27</v>
      </c>
      <c r="G485" s="6" t="s">
        <v>27</v>
      </c>
      <c r="H485" s="6" t="s">
        <v>27</v>
      </c>
      <c r="M485" s="22"/>
    </row>
    <row r="486" spans="1:13" ht="21.5" customHeight="1" x14ac:dyDescent="0.55000000000000004">
      <c r="A486" s="24" t="s">
        <v>24</v>
      </c>
      <c r="B486" s="2" t="s">
        <v>21</v>
      </c>
      <c r="C486" s="25" t="s">
        <v>29</v>
      </c>
      <c r="D486" s="6" t="s">
        <v>27</v>
      </c>
      <c r="E486" s="6" t="s">
        <v>27</v>
      </c>
      <c r="F486" s="6" t="s">
        <v>27</v>
      </c>
      <c r="G486" s="6" t="s">
        <v>27</v>
      </c>
      <c r="H486" s="6" t="s">
        <v>27</v>
      </c>
      <c r="M486" s="22"/>
    </row>
    <row r="487" spans="1:13" ht="6" customHeight="1" x14ac:dyDescent="0.55000000000000004"/>
    <row r="488" spans="1:13" x14ac:dyDescent="0.55000000000000004">
      <c r="A488" s="1" t="s">
        <v>44</v>
      </c>
    </row>
    <row r="489" spans="1:13" x14ac:dyDescent="0.55000000000000004">
      <c r="A489" s="1" t="s">
        <v>45</v>
      </c>
      <c r="F489" s="1" t="s">
        <v>46</v>
      </c>
    </row>
    <row r="490" spans="1:13" x14ac:dyDescent="0.55000000000000004">
      <c r="A490" s="1" t="s">
        <v>48</v>
      </c>
      <c r="F490" s="1" t="s">
        <v>47</v>
      </c>
    </row>
    <row r="491" spans="1:13" x14ac:dyDescent="0.55000000000000004">
      <c r="A491" s="1" t="s">
        <v>49</v>
      </c>
    </row>
    <row r="492" spans="1:13" ht="6" customHeight="1" x14ac:dyDescent="0.55000000000000004"/>
    <row r="493" spans="1:13" ht="15" customHeight="1" x14ac:dyDescent="0.55000000000000004">
      <c r="A493" s="14" t="s">
        <v>50</v>
      </c>
      <c r="B493" s="5"/>
      <c r="C493" s="5"/>
      <c r="D493" s="5"/>
      <c r="E493" s="5"/>
      <c r="F493" s="5"/>
      <c r="G493" s="5"/>
      <c r="H493" s="15"/>
    </row>
    <row r="494" spans="1:13" ht="71" customHeight="1" x14ac:dyDescent="0.55000000000000004">
      <c r="A494" s="37"/>
      <c r="B494" s="38"/>
      <c r="C494" s="38"/>
      <c r="D494" s="38"/>
      <c r="E494" s="38"/>
      <c r="F494" s="38"/>
      <c r="G494" s="38"/>
      <c r="H494" s="39"/>
    </row>
    <row r="495" spans="1:13" ht="26.5" x14ac:dyDescent="0.55000000000000004">
      <c r="B495" s="17" t="s">
        <v>0</v>
      </c>
      <c r="F495" s="1" t="s">
        <v>1</v>
      </c>
    </row>
    <row r="496" spans="1:13" ht="24" customHeight="1" x14ac:dyDescent="0.55000000000000004">
      <c r="A496" s="18" t="s">
        <v>2</v>
      </c>
      <c r="B496" s="40" t="str">
        <f>IF(J2="","",J2)</f>
        <v/>
      </c>
      <c r="C496" s="41"/>
      <c r="D496" s="42"/>
      <c r="E496" s="13" t="s">
        <v>3</v>
      </c>
      <c r="F496" s="23" t="str">
        <f>IF(K15="","",K15)</f>
        <v/>
      </c>
      <c r="G496" s="7" t="s">
        <v>4</v>
      </c>
      <c r="H496" s="23" t="str">
        <f>IF(L15="","",L15)</f>
        <v/>
      </c>
      <c r="M496" s="22"/>
    </row>
    <row r="497" spans="1:14" x14ac:dyDescent="0.55000000000000004">
      <c r="M497" s="22"/>
    </row>
    <row r="498" spans="1:14" ht="18" x14ac:dyDescent="0.55000000000000004">
      <c r="A498" s="16" t="s">
        <v>5</v>
      </c>
      <c r="B498" s="16"/>
      <c r="M498" s="22"/>
    </row>
    <row r="499" spans="1:14" ht="15" customHeight="1" x14ac:dyDescent="0.55000000000000004">
      <c r="A499" s="43" t="s">
        <v>55</v>
      </c>
      <c r="B499" s="46" t="s">
        <v>6</v>
      </c>
      <c r="C499" s="47"/>
      <c r="D499" s="50" t="s">
        <v>51</v>
      </c>
      <c r="E499" s="51"/>
      <c r="F499" s="51"/>
      <c r="G499" s="51"/>
      <c r="H499" s="52"/>
      <c r="M499" s="22"/>
      <c r="N499" s="28"/>
    </row>
    <row r="500" spans="1:14" ht="15" customHeight="1" x14ac:dyDescent="0.55000000000000004">
      <c r="A500" s="44"/>
      <c r="B500" s="48"/>
      <c r="C500" s="49"/>
      <c r="D500" s="19" t="s">
        <v>52</v>
      </c>
      <c r="E500" s="20"/>
      <c r="F500" s="20"/>
      <c r="G500" s="20"/>
      <c r="H500" s="21" t="s">
        <v>53</v>
      </c>
      <c r="M500" s="22"/>
      <c r="N500" s="28"/>
    </row>
    <row r="501" spans="1:14" x14ac:dyDescent="0.55000000000000004">
      <c r="A501" s="44"/>
      <c r="B501" s="34" t="s">
        <v>7</v>
      </c>
      <c r="C501" s="34"/>
      <c r="D501" s="33" t="s">
        <v>58</v>
      </c>
      <c r="E501" s="33" t="s">
        <v>8</v>
      </c>
      <c r="F501" s="33" t="s">
        <v>59</v>
      </c>
      <c r="G501" s="33" t="s">
        <v>9</v>
      </c>
      <c r="H501" s="33" t="s">
        <v>10</v>
      </c>
      <c r="M501" s="22"/>
    </row>
    <row r="502" spans="1:14" ht="25.5" customHeight="1" x14ac:dyDescent="0.55000000000000004">
      <c r="A502" s="44"/>
      <c r="B502" s="34" t="s">
        <v>11</v>
      </c>
      <c r="C502" s="53"/>
      <c r="D502" s="8" t="s">
        <v>32</v>
      </c>
      <c r="E502" s="54" t="s">
        <v>43</v>
      </c>
      <c r="F502" s="54" t="s">
        <v>13</v>
      </c>
      <c r="G502" s="54" t="s">
        <v>31</v>
      </c>
      <c r="H502" s="54" t="s">
        <v>42</v>
      </c>
      <c r="M502" s="22"/>
    </row>
    <row r="503" spans="1:14" ht="25.5" customHeight="1" x14ac:dyDescent="0.55000000000000004">
      <c r="A503" s="44"/>
      <c r="B503" s="34"/>
      <c r="C503" s="53"/>
      <c r="D503" s="9"/>
      <c r="E503" s="55"/>
      <c r="F503" s="55"/>
      <c r="G503" s="55"/>
      <c r="H503" s="55"/>
      <c r="M503" s="22"/>
    </row>
    <row r="504" spans="1:14" ht="15" customHeight="1" x14ac:dyDescent="0.55000000000000004">
      <c r="A504" s="44"/>
      <c r="B504" s="34" t="s">
        <v>12</v>
      </c>
      <c r="C504" s="53"/>
      <c r="D504" s="10" t="s">
        <v>33</v>
      </c>
      <c r="E504" s="10" t="s">
        <v>37</v>
      </c>
      <c r="F504" s="54" t="s">
        <v>56</v>
      </c>
      <c r="G504" s="54" t="s">
        <v>57</v>
      </c>
      <c r="H504" s="57" t="s">
        <v>41</v>
      </c>
      <c r="M504" s="22"/>
    </row>
    <row r="505" spans="1:14" ht="15" customHeight="1" x14ac:dyDescent="0.55000000000000004">
      <c r="A505" s="44"/>
      <c r="B505" s="34"/>
      <c r="C505" s="53"/>
      <c r="D505" s="11" t="s">
        <v>34</v>
      </c>
      <c r="E505" s="11" t="s">
        <v>38</v>
      </c>
      <c r="F505" s="56"/>
      <c r="G505" s="56"/>
      <c r="H505" s="58"/>
      <c r="M505" s="22"/>
    </row>
    <row r="506" spans="1:14" ht="15" customHeight="1" x14ac:dyDescent="0.55000000000000004">
      <c r="A506" s="44"/>
      <c r="B506" s="34"/>
      <c r="C506" s="53"/>
      <c r="D506" s="11" t="s">
        <v>35</v>
      </c>
      <c r="E506" s="11" t="s">
        <v>39</v>
      </c>
      <c r="F506" s="56"/>
      <c r="G506" s="56"/>
      <c r="H506" s="58"/>
      <c r="M506" s="22"/>
    </row>
    <row r="507" spans="1:14" ht="15" customHeight="1" x14ac:dyDescent="0.55000000000000004">
      <c r="A507" s="45"/>
      <c r="B507" s="34"/>
      <c r="C507" s="53"/>
      <c r="D507" s="12" t="s">
        <v>36</v>
      </c>
      <c r="E507" s="12" t="s">
        <v>40</v>
      </c>
      <c r="F507" s="55"/>
      <c r="G507" s="55"/>
      <c r="H507" s="59"/>
      <c r="M507" s="22"/>
    </row>
    <row r="508" spans="1:14" ht="21.5" customHeight="1" x14ac:dyDescent="0.55000000000000004">
      <c r="A508" s="6"/>
      <c r="B508" s="34" t="s">
        <v>14</v>
      </c>
      <c r="C508" s="34"/>
      <c r="D508" s="6" t="s">
        <v>27</v>
      </c>
      <c r="E508" s="6" t="s">
        <v>27</v>
      </c>
      <c r="F508" s="6" t="s">
        <v>27</v>
      </c>
      <c r="G508" s="6" t="s">
        <v>27</v>
      </c>
      <c r="H508" s="6" t="s">
        <v>27</v>
      </c>
      <c r="I508" s="3" t="str">
        <f>IF($A508="","","←可または不可を選択")</f>
        <v/>
      </c>
      <c r="J508" s="27" t="str">
        <f>IF(AND($A508="○",$H508="不可"),"コンタミネーション不可の場合、食事提供ができないため弁当持参となります。ご不明な点があれば大山青年の家にお電話ください。0859-53-8030","")</f>
        <v/>
      </c>
      <c r="K508" s="27"/>
      <c r="L508" s="27"/>
      <c r="M508" s="22"/>
    </row>
    <row r="509" spans="1:14" ht="21.5" customHeight="1" x14ac:dyDescent="0.55000000000000004">
      <c r="A509" s="6"/>
      <c r="B509" s="34" t="s">
        <v>15</v>
      </c>
      <c r="C509" s="34"/>
      <c r="D509" s="6" t="s">
        <v>27</v>
      </c>
      <c r="E509" s="6" t="s">
        <v>27</v>
      </c>
      <c r="F509" s="6" t="s">
        <v>27</v>
      </c>
      <c r="G509" s="6" t="s">
        <v>27</v>
      </c>
      <c r="H509" s="6" t="s">
        <v>27</v>
      </c>
      <c r="I509" s="3" t="str">
        <f t="shared" ref="I509:I515" si="39">IF($A509="","","←可または不可を選択")</f>
        <v/>
      </c>
      <c r="J509" s="27" t="str">
        <f t="shared" ref="J509:J521" si="40">IF(AND($A509="○",$H509="不可"),"コンタミネーション不可の場合、食事提供ができないため弁当持参となります。ご不明な点があれば大山青年の家にお電話ください。0859-53-8030","")</f>
        <v/>
      </c>
      <c r="K509" s="27"/>
      <c r="L509" s="27"/>
      <c r="M509" s="22"/>
    </row>
    <row r="510" spans="1:14" ht="21.5" customHeight="1" x14ac:dyDescent="0.55000000000000004">
      <c r="A510" s="6"/>
      <c r="B510" s="34" t="s">
        <v>16</v>
      </c>
      <c r="C510" s="34"/>
      <c r="D510" s="6" t="s">
        <v>27</v>
      </c>
      <c r="E510" s="6" t="s">
        <v>27</v>
      </c>
      <c r="F510" s="6" t="s">
        <v>27</v>
      </c>
      <c r="G510" s="6" t="s">
        <v>27</v>
      </c>
      <c r="H510" s="6" t="s">
        <v>27</v>
      </c>
      <c r="I510" s="3" t="str">
        <f t="shared" si="39"/>
        <v/>
      </c>
      <c r="J510" s="27" t="str">
        <f t="shared" si="40"/>
        <v/>
      </c>
      <c r="K510" s="27"/>
      <c r="L510" s="27"/>
      <c r="M510" s="22"/>
    </row>
    <row r="511" spans="1:14" ht="21.5" customHeight="1" x14ac:dyDescent="0.55000000000000004">
      <c r="A511" s="6"/>
      <c r="B511" s="34" t="s">
        <v>17</v>
      </c>
      <c r="C511" s="34"/>
      <c r="D511" s="6" t="s">
        <v>27</v>
      </c>
      <c r="E511" s="6" t="s">
        <v>27</v>
      </c>
      <c r="F511" s="6" t="s">
        <v>27</v>
      </c>
      <c r="G511" s="6" t="s">
        <v>27</v>
      </c>
      <c r="H511" s="6" t="s">
        <v>27</v>
      </c>
      <c r="I511" s="3" t="str">
        <f t="shared" si="39"/>
        <v/>
      </c>
      <c r="J511" s="27" t="str">
        <f t="shared" si="40"/>
        <v/>
      </c>
      <c r="K511" s="27"/>
      <c r="L511" s="27"/>
      <c r="M511" s="22"/>
    </row>
    <row r="512" spans="1:14" ht="21.5" customHeight="1" x14ac:dyDescent="0.55000000000000004">
      <c r="A512" s="6"/>
      <c r="B512" s="34" t="s">
        <v>18</v>
      </c>
      <c r="C512" s="34"/>
      <c r="D512" s="6" t="s">
        <v>27</v>
      </c>
      <c r="E512" s="6" t="s">
        <v>27</v>
      </c>
      <c r="F512" s="6" t="s">
        <v>27</v>
      </c>
      <c r="G512" s="6" t="s">
        <v>27</v>
      </c>
      <c r="H512" s="6" t="s">
        <v>27</v>
      </c>
      <c r="I512" s="3" t="str">
        <f t="shared" si="39"/>
        <v/>
      </c>
      <c r="J512" s="27" t="str">
        <f t="shared" si="40"/>
        <v/>
      </c>
      <c r="K512" s="27"/>
      <c r="L512" s="27"/>
      <c r="M512" s="22"/>
    </row>
    <row r="513" spans="1:13" ht="21.5" customHeight="1" x14ac:dyDescent="0.55000000000000004">
      <c r="A513" s="6"/>
      <c r="B513" s="34" t="s">
        <v>19</v>
      </c>
      <c r="C513" s="34"/>
      <c r="D513" s="6" t="s">
        <v>27</v>
      </c>
      <c r="E513" s="6" t="s">
        <v>27</v>
      </c>
      <c r="F513" s="6" t="s">
        <v>27</v>
      </c>
      <c r="G513" s="6" t="s">
        <v>27</v>
      </c>
      <c r="H513" s="6" t="s">
        <v>27</v>
      </c>
      <c r="I513" s="3" t="str">
        <f t="shared" si="39"/>
        <v/>
      </c>
      <c r="J513" s="27" t="str">
        <f t="shared" si="40"/>
        <v/>
      </c>
      <c r="K513" s="27"/>
      <c r="L513" s="27"/>
      <c r="M513" s="22"/>
    </row>
    <row r="514" spans="1:13" ht="21.5" customHeight="1" x14ac:dyDescent="0.55000000000000004">
      <c r="A514" s="6"/>
      <c r="B514" s="34" t="s">
        <v>20</v>
      </c>
      <c r="C514" s="34"/>
      <c r="D514" s="6" t="s">
        <v>27</v>
      </c>
      <c r="E514" s="6" t="s">
        <v>27</v>
      </c>
      <c r="F514" s="6" t="s">
        <v>27</v>
      </c>
      <c r="G514" s="6" t="s">
        <v>27</v>
      </c>
      <c r="H514" s="6" t="s">
        <v>27</v>
      </c>
      <c r="I514" s="3" t="str">
        <f t="shared" si="39"/>
        <v/>
      </c>
      <c r="J514" s="27" t="str">
        <f t="shared" si="40"/>
        <v/>
      </c>
      <c r="K514" s="27"/>
      <c r="L514" s="27"/>
      <c r="M514" s="22"/>
    </row>
    <row r="515" spans="1:13" ht="21.5" customHeight="1" x14ac:dyDescent="0.55000000000000004">
      <c r="A515" s="6"/>
      <c r="B515" s="35" t="s">
        <v>28</v>
      </c>
      <c r="C515" s="34"/>
      <c r="D515" s="6" t="s">
        <v>27</v>
      </c>
      <c r="E515" s="6" t="s">
        <v>27</v>
      </c>
      <c r="F515" s="6" t="s">
        <v>27</v>
      </c>
      <c r="G515" s="6" t="s">
        <v>27</v>
      </c>
      <c r="H515" s="6" t="s">
        <v>27</v>
      </c>
      <c r="I515" s="3" t="str">
        <f t="shared" si="39"/>
        <v/>
      </c>
      <c r="J515" s="27" t="str">
        <f t="shared" si="40"/>
        <v/>
      </c>
      <c r="K515" s="27"/>
      <c r="L515" s="27"/>
      <c r="M515" s="22"/>
    </row>
    <row r="516" spans="1:13" ht="21.5" customHeight="1" x14ac:dyDescent="0.55000000000000004">
      <c r="A516" s="6"/>
      <c r="B516" s="2" t="s">
        <v>21</v>
      </c>
      <c r="C516" s="2"/>
      <c r="D516" s="6" t="s">
        <v>27</v>
      </c>
      <c r="E516" s="6" t="s">
        <v>27</v>
      </c>
      <c r="F516" s="6" t="s">
        <v>27</v>
      </c>
      <c r="G516" s="6" t="s">
        <v>27</v>
      </c>
      <c r="H516" s="6" t="s">
        <v>27</v>
      </c>
      <c r="I516" s="26" t="str">
        <f>IF($A516="","","←該当の品目を記入し可または不可を選択")</f>
        <v/>
      </c>
      <c r="J516" s="27" t="str">
        <f t="shared" si="40"/>
        <v/>
      </c>
      <c r="K516" s="27"/>
      <c r="L516" s="27"/>
      <c r="M516" s="22"/>
    </row>
    <row r="517" spans="1:13" ht="21.5" customHeight="1" x14ac:dyDescent="0.55000000000000004">
      <c r="A517" s="6"/>
      <c r="B517" s="2" t="s">
        <v>21</v>
      </c>
      <c r="C517" s="2"/>
      <c r="D517" s="6" t="s">
        <v>27</v>
      </c>
      <c r="E517" s="6" t="s">
        <v>27</v>
      </c>
      <c r="F517" s="6" t="s">
        <v>27</v>
      </c>
      <c r="G517" s="6" t="s">
        <v>27</v>
      </c>
      <c r="H517" s="6" t="s">
        <v>27</v>
      </c>
      <c r="I517" s="26" t="str">
        <f t="shared" ref="I517:I521" si="41">IF($A517="","","←該当の品目を記入し可または不可を選択")</f>
        <v/>
      </c>
      <c r="J517" s="27" t="str">
        <f t="shared" si="40"/>
        <v/>
      </c>
      <c r="K517" s="27"/>
      <c r="L517" s="27"/>
      <c r="M517" s="22"/>
    </row>
    <row r="518" spans="1:13" ht="21.5" customHeight="1" x14ac:dyDescent="0.55000000000000004">
      <c r="A518" s="6"/>
      <c r="B518" s="2" t="s">
        <v>21</v>
      </c>
      <c r="C518" s="2"/>
      <c r="D518" s="6" t="s">
        <v>27</v>
      </c>
      <c r="E518" s="6" t="s">
        <v>27</v>
      </c>
      <c r="F518" s="6" t="s">
        <v>27</v>
      </c>
      <c r="G518" s="6" t="s">
        <v>27</v>
      </c>
      <c r="H518" s="6" t="s">
        <v>27</v>
      </c>
      <c r="I518" s="26" t="str">
        <f t="shared" si="41"/>
        <v/>
      </c>
      <c r="J518" s="27" t="str">
        <f t="shared" si="40"/>
        <v/>
      </c>
      <c r="K518" s="27"/>
      <c r="L518" s="27"/>
      <c r="M518" s="22"/>
    </row>
    <row r="519" spans="1:13" ht="21.5" customHeight="1" x14ac:dyDescent="0.55000000000000004">
      <c r="A519" s="6"/>
      <c r="B519" s="2" t="s">
        <v>21</v>
      </c>
      <c r="C519" s="2"/>
      <c r="D519" s="6" t="s">
        <v>27</v>
      </c>
      <c r="E519" s="6" t="s">
        <v>27</v>
      </c>
      <c r="F519" s="6" t="s">
        <v>27</v>
      </c>
      <c r="G519" s="6" t="s">
        <v>27</v>
      </c>
      <c r="H519" s="6" t="s">
        <v>27</v>
      </c>
      <c r="I519" s="26" t="str">
        <f t="shared" si="41"/>
        <v/>
      </c>
      <c r="J519" s="27" t="str">
        <f t="shared" si="40"/>
        <v/>
      </c>
      <c r="K519" s="27"/>
      <c r="L519" s="27"/>
      <c r="M519" s="22"/>
    </row>
    <row r="520" spans="1:13" ht="21.5" customHeight="1" x14ac:dyDescent="0.55000000000000004">
      <c r="A520" s="6"/>
      <c r="B520" s="2" t="s">
        <v>21</v>
      </c>
      <c r="C520" s="2"/>
      <c r="D520" s="6" t="s">
        <v>27</v>
      </c>
      <c r="E520" s="6" t="s">
        <v>27</v>
      </c>
      <c r="F520" s="6" t="s">
        <v>27</v>
      </c>
      <c r="G520" s="6" t="s">
        <v>27</v>
      </c>
      <c r="H520" s="6" t="s">
        <v>27</v>
      </c>
      <c r="I520" s="26" t="str">
        <f t="shared" si="41"/>
        <v/>
      </c>
      <c r="J520" s="27" t="str">
        <f t="shared" si="40"/>
        <v/>
      </c>
      <c r="K520" s="27"/>
      <c r="L520" s="27"/>
      <c r="M520" s="22"/>
    </row>
    <row r="521" spans="1:13" ht="21.5" customHeight="1" x14ac:dyDescent="0.55000000000000004">
      <c r="A521" s="6"/>
      <c r="B521" s="2" t="s">
        <v>21</v>
      </c>
      <c r="C521" s="2"/>
      <c r="D521" s="6" t="s">
        <v>27</v>
      </c>
      <c r="E521" s="6" t="s">
        <v>27</v>
      </c>
      <c r="F521" s="6" t="s">
        <v>27</v>
      </c>
      <c r="G521" s="6" t="s">
        <v>27</v>
      </c>
      <c r="H521" s="6" t="s">
        <v>27</v>
      </c>
      <c r="I521" s="26" t="str">
        <f t="shared" si="41"/>
        <v/>
      </c>
      <c r="J521" s="27" t="str">
        <f t="shared" si="40"/>
        <v/>
      </c>
      <c r="K521" s="27"/>
      <c r="L521" s="27"/>
      <c r="M521" s="22"/>
    </row>
    <row r="522" spans="1:13" ht="21.5" customHeight="1" x14ac:dyDescent="0.55000000000000004">
      <c r="A522" s="22" t="s">
        <v>30</v>
      </c>
      <c r="M522" s="22"/>
    </row>
    <row r="523" spans="1:13" ht="21.5" customHeight="1" x14ac:dyDescent="0.55000000000000004">
      <c r="A523" s="24" t="s">
        <v>22</v>
      </c>
      <c r="B523" s="36" t="s">
        <v>14</v>
      </c>
      <c r="C523" s="36"/>
      <c r="D523" s="6" t="s">
        <v>27</v>
      </c>
      <c r="E523" s="6" t="s">
        <v>27</v>
      </c>
      <c r="F523" s="6" t="s">
        <v>27</v>
      </c>
      <c r="G523" s="6" t="s">
        <v>27</v>
      </c>
      <c r="H523" s="6" t="s">
        <v>27</v>
      </c>
      <c r="M523" s="22"/>
    </row>
    <row r="524" spans="1:13" ht="21.5" customHeight="1" x14ac:dyDescent="0.55000000000000004">
      <c r="A524" s="24" t="s">
        <v>24</v>
      </c>
      <c r="B524" s="2" t="s">
        <v>21</v>
      </c>
      <c r="C524" s="25" t="s">
        <v>29</v>
      </c>
      <c r="D524" s="6" t="s">
        <v>27</v>
      </c>
      <c r="E524" s="6" t="s">
        <v>27</v>
      </c>
      <c r="F524" s="6" t="s">
        <v>27</v>
      </c>
      <c r="G524" s="6" t="s">
        <v>27</v>
      </c>
      <c r="H524" s="6" t="s">
        <v>27</v>
      </c>
      <c r="M524" s="22"/>
    </row>
    <row r="525" spans="1:13" ht="6" customHeight="1" x14ac:dyDescent="0.55000000000000004"/>
    <row r="526" spans="1:13" x14ac:dyDescent="0.55000000000000004">
      <c r="A526" s="1" t="s">
        <v>44</v>
      </c>
    </row>
    <row r="527" spans="1:13" x14ac:dyDescent="0.55000000000000004">
      <c r="A527" s="1" t="s">
        <v>45</v>
      </c>
      <c r="F527" s="1" t="s">
        <v>46</v>
      </c>
    </row>
    <row r="528" spans="1:13" x14ac:dyDescent="0.55000000000000004">
      <c r="A528" s="1" t="s">
        <v>48</v>
      </c>
      <c r="F528" s="1" t="s">
        <v>47</v>
      </c>
    </row>
    <row r="529" spans="1:14" x14ac:dyDescent="0.55000000000000004">
      <c r="A529" s="1" t="s">
        <v>49</v>
      </c>
    </row>
    <row r="530" spans="1:14" ht="6" customHeight="1" x14ac:dyDescent="0.55000000000000004"/>
    <row r="531" spans="1:14" ht="15" customHeight="1" x14ac:dyDescent="0.55000000000000004">
      <c r="A531" s="14" t="s">
        <v>50</v>
      </c>
      <c r="B531" s="5"/>
      <c r="C531" s="5"/>
      <c r="D531" s="5"/>
      <c r="E531" s="5"/>
      <c r="F531" s="5"/>
      <c r="G531" s="5"/>
      <c r="H531" s="15"/>
    </row>
    <row r="532" spans="1:14" ht="71" customHeight="1" x14ac:dyDescent="0.55000000000000004">
      <c r="A532" s="37"/>
      <c r="B532" s="38"/>
      <c r="C532" s="38"/>
      <c r="D532" s="38"/>
      <c r="E532" s="38"/>
      <c r="F532" s="38"/>
      <c r="G532" s="38"/>
      <c r="H532" s="39"/>
    </row>
    <row r="533" spans="1:14" ht="26.5" x14ac:dyDescent="0.55000000000000004">
      <c r="B533" s="17" t="s">
        <v>0</v>
      </c>
      <c r="F533" s="1" t="s">
        <v>1</v>
      </c>
    </row>
    <row r="534" spans="1:14" ht="24" customHeight="1" x14ac:dyDescent="0.55000000000000004">
      <c r="A534" s="18" t="s">
        <v>2</v>
      </c>
      <c r="B534" s="40" t="str">
        <f>IF(J2="","",J2)</f>
        <v/>
      </c>
      <c r="C534" s="41"/>
      <c r="D534" s="42"/>
      <c r="E534" s="13" t="s">
        <v>3</v>
      </c>
      <c r="F534" s="23" t="str">
        <f>IF(K16="","",K16)</f>
        <v/>
      </c>
      <c r="G534" s="7" t="s">
        <v>4</v>
      </c>
      <c r="H534" s="23" t="str">
        <f>IF(L16="","",L16)</f>
        <v/>
      </c>
      <c r="M534" s="22"/>
    </row>
    <row r="535" spans="1:14" x14ac:dyDescent="0.55000000000000004">
      <c r="M535" s="22"/>
    </row>
    <row r="536" spans="1:14" ht="18" x14ac:dyDescent="0.55000000000000004">
      <c r="A536" s="16" t="s">
        <v>5</v>
      </c>
      <c r="B536" s="16"/>
      <c r="M536" s="22"/>
    </row>
    <row r="537" spans="1:14" ht="15" customHeight="1" x14ac:dyDescent="0.55000000000000004">
      <c r="A537" s="43" t="s">
        <v>55</v>
      </c>
      <c r="B537" s="46" t="s">
        <v>6</v>
      </c>
      <c r="C537" s="47"/>
      <c r="D537" s="50" t="s">
        <v>51</v>
      </c>
      <c r="E537" s="51"/>
      <c r="F537" s="51"/>
      <c r="G537" s="51"/>
      <c r="H537" s="52"/>
      <c r="M537" s="22"/>
      <c r="N537" s="28"/>
    </row>
    <row r="538" spans="1:14" ht="15" customHeight="1" x14ac:dyDescent="0.55000000000000004">
      <c r="A538" s="44"/>
      <c r="B538" s="48"/>
      <c r="C538" s="49"/>
      <c r="D538" s="19" t="s">
        <v>52</v>
      </c>
      <c r="E538" s="20"/>
      <c r="F538" s="20"/>
      <c r="G538" s="20"/>
      <c r="H538" s="21" t="s">
        <v>53</v>
      </c>
      <c r="M538" s="22"/>
      <c r="N538" s="28"/>
    </row>
    <row r="539" spans="1:14" x14ac:dyDescent="0.55000000000000004">
      <c r="A539" s="44"/>
      <c r="B539" s="34" t="s">
        <v>7</v>
      </c>
      <c r="C539" s="34"/>
      <c r="D539" s="33" t="s">
        <v>58</v>
      </c>
      <c r="E539" s="33" t="s">
        <v>8</v>
      </c>
      <c r="F539" s="33" t="s">
        <v>59</v>
      </c>
      <c r="G539" s="33" t="s">
        <v>9</v>
      </c>
      <c r="H539" s="33" t="s">
        <v>10</v>
      </c>
      <c r="M539" s="22"/>
    </row>
    <row r="540" spans="1:14" ht="25.5" customHeight="1" x14ac:dyDescent="0.55000000000000004">
      <c r="A540" s="44"/>
      <c r="B540" s="34" t="s">
        <v>11</v>
      </c>
      <c r="C540" s="53"/>
      <c r="D540" s="8" t="s">
        <v>32</v>
      </c>
      <c r="E540" s="54" t="s">
        <v>43</v>
      </c>
      <c r="F540" s="54" t="s">
        <v>13</v>
      </c>
      <c r="G540" s="54" t="s">
        <v>31</v>
      </c>
      <c r="H540" s="54" t="s">
        <v>42</v>
      </c>
      <c r="M540" s="22"/>
    </row>
    <row r="541" spans="1:14" ht="25.5" customHeight="1" x14ac:dyDescent="0.55000000000000004">
      <c r="A541" s="44"/>
      <c r="B541" s="34"/>
      <c r="C541" s="53"/>
      <c r="D541" s="9"/>
      <c r="E541" s="55"/>
      <c r="F541" s="55"/>
      <c r="G541" s="55"/>
      <c r="H541" s="55"/>
      <c r="M541" s="22"/>
    </row>
    <row r="542" spans="1:14" ht="15" customHeight="1" x14ac:dyDescent="0.55000000000000004">
      <c r="A542" s="44"/>
      <c r="B542" s="34" t="s">
        <v>12</v>
      </c>
      <c r="C542" s="53"/>
      <c r="D542" s="10" t="s">
        <v>33</v>
      </c>
      <c r="E542" s="10" t="s">
        <v>37</v>
      </c>
      <c r="F542" s="54" t="s">
        <v>56</v>
      </c>
      <c r="G542" s="54" t="s">
        <v>57</v>
      </c>
      <c r="H542" s="57" t="s">
        <v>41</v>
      </c>
      <c r="M542" s="22"/>
    </row>
    <row r="543" spans="1:14" ht="15" customHeight="1" x14ac:dyDescent="0.55000000000000004">
      <c r="A543" s="44"/>
      <c r="B543" s="34"/>
      <c r="C543" s="53"/>
      <c r="D543" s="11" t="s">
        <v>34</v>
      </c>
      <c r="E543" s="11" t="s">
        <v>38</v>
      </c>
      <c r="F543" s="56"/>
      <c r="G543" s="56"/>
      <c r="H543" s="58"/>
      <c r="M543" s="22"/>
    </row>
    <row r="544" spans="1:14" ht="15" customHeight="1" x14ac:dyDescent="0.55000000000000004">
      <c r="A544" s="44"/>
      <c r="B544" s="34"/>
      <c r="C544" s="53"/>
      <c r="D544" s="11" t="s">
        <v>35</v>
      </c>
      <c r="E544" s="11" t="s">
        <v>39</v>
      </c>
      <c r="F544" s="56"/>
      <c r="G544" s="56"/>
      <c r="H544" s="58"/>
      <c r="M544" s="22"/>
    </row>
    <row r="545" spans="1:13" ht="15" customHeight="1" x14ac:dyDescent="0.55000000000000004">
      <c r="A545" s="45"/>
      <c r="B545" s="34"/>
      <c r="C545" s="53"/>
      <c r="D545" s="12" t="s">
        <v>36</v>
      </c>
      <c r="E545" s="12" t="s">
        <v>40</v>
      </c>
      <c r="F545" s="55"/>
      <c r="G545" s="55"/>
      <c r="H545" s="59"/>
      <c r="M545" s="22"/>
    </row>
    <row r="546" spans="1:13" ht="21.5" customHeight="1" x14ac:dyDescent="0.55000000000000004">
      <c r="A546" s="6"/>
      <c r="B546" s="34" t="s">
        <v>14</v>
      </c>
      <c r="C546" s="34"/>
      <c r="D546" s="6" t="s">
        <v>27</v>
      </c>
      <c r="E546" s="6" t="s">
        <v>27</v>
      </c>
      <c r="F546" s="6" t="s">
        <v>27</v>
      </c>
      <c r="G546" s="6" t="s">
        <v>27</v>
      </c>
      <c r="H546" s="6" t="s">
        <v>27</v>
      </c>
      <c r="I546" s="3" t="str">
        <f>IF($A546="","","←可または不可を選択")</f>
        <v/>
      </c>
      <c r="J546" s="27" t="str">
        <f>IF(AND($A546="○",$H546="不可"),"コンタミネーション不可の場合、食事提供ができないため弁当持参となります。ご不明な点があれば大山青年の家にお電話ください。0859-53-8030","")</f>
        <v/>
      </c>
      <c r="K546" s="27"/>
      <c r="L546" s="27"/>
      <c r="M546" s="22"/>
    </row>
    <row r="547" spans="1:13" ht="21.5" customHeight="1" x14ac:dyDescent="0.55000000000000004">
      <c r="A547" s="6"/>
      <c r="B547" s="34" t="s">
        <v>15</v>
      </c>
      <c r="C547" s="34"/>
      <c r="D547" s="6" t="s">
        <v>27</v>
      </c>
      <c r="E547" s="6" t="s">
        <v>27</v>
      </c>
      <c r="F547" s="6" t="s">
        <v>27</v>
      </c>
      <c r="G547" s="6" t="s">
        <v>27</v>
      </c>
      <c r="H547" s="6" t="s">
        <v>27</v>
      </c>
      <c r="I547" s="3" t="str">
        <f t="shared" ref="I547:I553" si="42">IF($A547="","","←可または不可を選択")</f>
        <v/>
      </c>
      <c r="J547" s="27" t="str">
        <f t="shared" ref="J547:J559" si="43">IF(AND($A547="○",$H547="不可"),"コンタミネーション不可の場合、食事提供ができないため弁当持参となります。ご不明な点があれば大山青年の家にお電話ください。0859-53-8030","")</f>
        <v/>
      </c>
      <c r="K547" s="27"/>
      <c r="L547" s="27"/>
      <c r="M547" s="22"/>
    </row>
    <row r="548" spans="1:13" ht="21.5" customHeight="1" x14ac:dyDescent="0.55000000000000004">
      <c r="A548" s="6"/>
      <c r="B548" s="34" t="s">
        <v>16</v>
      </c>
      <c r="C548" s="34"/>
      <c r="D548" s="6" t="s">
        <v>27</v>
      </c>
      <c r="E548" s="6" t="s">
        <v>27</v>
      </c>
      <c r="F548" s="6" t="s">
        <v>27</v>
      </c>
      <c r="G548" s="6" t="s">
        <v>27</v>
      </c>
      <c r="H548" s="6" t="s">
        <v>27</v>
      </c>
      <c r="I548" s="3" t="str">
        <f t="shared" si="42"/>
        <v/>
      </c>
      <c r="J548" s="27" t="str">
        <f t="shared" si="43"/>
        <v/>
      </c>
      <c r="K548" s="27"/>
      <c r="L548" s="27"/>
      <c r="M548" s="22"/>
    </row>
    <row r="549" spans="1:13" ht="21.5" customHeight="1" x14ac:dyDescent="0.55000000000000004">
      <c r="A549" s="6"/>
      <c r="B549" s="34" t="s">
        <v>17</v>
      </c>
      <c r="C549" s="34"/>
      <c r="D549" s="6" t="s">
        <v>27</v>
      </c>
      <c r="E549" s="6" t="s">
        <v>27</v>
      </c>
      <c r="F549" s="6" t="s">
        <v>27</v>
      </c>
      <c r="G549" s="6" t="s">
        <v>27</v>
      </c>
      <c r="H549" s="6" t="s">
        <v>27</v>
      </c>
      <c r="I549" s="3" t="str">
        <f t="shared" si="42"/>
        <v/>
      </c>
      <c r="J549" s="27" t="str">
        <f t="shared" si="43"/>
        <v/>
      </c>
      <c r="K549" s="27"/>
      <c r="L549" s="27"/>
      <c r="M549" s="22"/>
    </row>
    <row r="550" spans="1:13" ht="21.5" customHeight="1" x14ac:dyDescent="0.55000000000000004">
      <c r="A550" s="6"/>
      <c r="B550" s="34" t="s">
        <v>18</v>
      </c>
      <c r="C550" s="34"/>
      <c r="D550" s="6" t="s">
        <v>27</v>
      </c>
      <c r="E550" s="6" t="s">
        <v>27</v>
      </c>
      <c r="F550" s="6" t="s">
        <v>27</v>
      </c>
      <c r="G550" s="6" t="s">
        <v>27</v>
      </c>
      <c r="H550" s="6" t="s">
        <v>27</v>
      </c>
      <c r="I550" s="3" t="str">
        <f t="shared" si="42"/>
        <v/>
      </c>
      <c r="J550" s="27" t="str">
        <f t="shared" si="43"/>
        <v/>
      </c>
      <c r="K550" s="27"/>
      <c r="L550" s="27"/>
      <c r="M550" s="22"/>
    </row>
    <row r="551" spans="1:13" ht="21.5" customHeight="1" x14ac:dyDescent="0.55000000000000004">
      <c r="A551" s="6"/>
      <c r="B551" s="34" t="s">
        <v>19</v>
      </c>
      <c r="C551" s="34"/>
      <c r="D551" s="6" t="s">
        <v>27</v>
      </c>
      <c r="E551" s="6" t="s">
        <v>27</v>
      </c>
      <c r="F551" s="6" t="s">
        <v>27</v>
      </c>
      <c r="G551" s="6" t="s">
        <v>27</v>
      </c>
      <c r="H551" s="6" t="s">
        <v>27</v>
      </c>
      <c r="I551" s="3" t="str">
        <f t="shared" si="42"/>
        <v/>
      </c>
      <c r="J551" s="27" t="str">
        <f t="shared" si="43"/>
        <v/>
      </c>
      <c r="K551" s="27"/>
      <c r="L551" s="27"/>
      <c r="M551" s="22"/>
    </row>
    <row r="552" spans="1:13" ht="21.5" customHeight="1" x14ac:dyDescent="0.55000000000000004">
      <c r="A552" s="6"/>
      <c r="B552" s="34" t="s">
        <v>20</v>
      </c>
      <c r="C552" s="34"/>
      <c r="D552" s="6" t="s">
        <v>27</v>
      </c>
      <c r="E552" s="6" t="s">
        <v>27</v>
      </c>
      <c r="F552" s="6" t="s">
        <v>27</v>
      </c>
      <c r="G552" s="6" t="s">
        <v>27</v>
      </c>
      <c r="H552" s="6" t="s">
        <v>27</v>
      </c>
      <c r="I552" s="3" t="str">
        <f t="shared" si="42"/>
        <v/>
      </c>
      <c r="J552" s="27" t="str">
        <f t="shared" si="43"/>
        <v/>
      </c>
      <c r="K552" s="27"/>
      <c r="L552" s="27"/>
      <c r="M552" s="22"/>
    </row>
    <row r="553" spans="1:13" ht="21.5" customHeight="1" x14ac:dyDescent="0.55000000000000004">
      <c r="A553" s="6"/>
      <c r="B553" s="35" t="s">
        <v>28</v>
      </c>
      <c r="C553" s="34"/>
      <c r="D553" s="6" t="s">
        <v>27</v>
      </c>
      <c r="E553" s="6" t="s">
        <v>27</v>
      </c>
      <c r="F553" s="6" t="s">
        <v>27</v>
      </c>
      <c r="G553" s="6" t="s">
        <v>27</v>
      </c>
      <c r="H553" s="6" t="s">
        <v>27</v>
      </c>
      <c r="I553" s="3" t="str">
        <f t="shared" si="42"/>
        <v/>
      </c>
      <c r="J553" s="27" t="str">
        <f t="shared" si="43"/>
        <v/>
      </c>
      <c r="K553" s="27"/>
      <c r="L553" s="27"/>
      <c r="M553" s="22"/>
    </row>
    <row r="554" spans="1:13" ht="21.5" customHeight="1" x14ac:dyDescent="0.55000000000000004">
      <c r="A554" s="6"/>
      <c r="B554" s="2" t="s">
        <v>21</v>
      </c>
      <c r="C554" s="2"/>
      <c r="D554" s="6" t="s">
        <v>27</v>
      </c>
      <c r="E554" s="6" t="s">
        <v>27</v>
      </c>
      <c r="F554" s="6" t="s">
        <v>27</v>
      </c>
      <c r="G554" s="6" t="s">
        <v>27</v>
      </c>
      <c r="H554" s="6" t="s">
        <v>27</v>
      </c>
      <c r="I554" s="26" t="str">
        <f>IF($A554="","","←該当の品目を記入し可または不可を選択")</f>
        <v/>
      </c>
      <c r="J554" s="27" t="str">
        <f t="shared" si="43"/>
        <v/>
      </c>
      <c r="K554" s="27"/>
      <c r="L554" s="27"/>
      <c r="M554" s="22"/>
    </row>
    <row r="555" spans="1:13" ht="21.5" customHeight="1" x14ac:dyDescent="0.55000000000000004">
      <c r="A555" s="6"/>
      <c r="B555" s="2" t="s">
        <v>21</v>
      </c>
      <c r="C555" s="2"/>
      <c r="D555" s="6" t="s">
        <v>27</v>
      </c>
      <c r="E555" s="6" t="s">
        <v>27</v>
      </c>
      <c r="F555" s="6" t="s">
        <v>27</v>
      </c>
      <c r="G555" s="6" t="s">
        <v>27</v>
      </c>
      <c r="H555" s="6" t="s">
        <v>27</v>
      </c>
      <c r="I555" s="26" t="str">
        <f t="shared" ref="I555:I559" si="44">IF($A555="","","←該当の品目を記入し可または不可を選択")</f>
        <v/>
      </c>
      <c r="J555" s="27" t="str">
        <f t="shared" si="43"/>
        <v/>
      </c>
      <c r="K555" s="27"/>
      <c r="L555" s="27"/>
      <c r="M555" s="22"/>
    </row>
    <row r="556" spans="1:13" ht="21.5" customHeight="1" x14ac:dyDescent="0.55000000000000004">
      <c r="A556" s="6"/>
      <c r="B556" s="2" t="s">
        <v>21</v>
      </c>
      <c r="C556" s="2"/>
      <c r="D556" s="6" t="s">
        <v>27</v>
      </c>
      <c r="E556" s="6" t="s">
        <v>27</v>
      </c>
      <c r="F556" s="6" t="s">
        <v>27</v>
      </c>
      <c r="G556" s="6" t="s">
        <v>27</v>
      </c>
      <c r="H556" s="6" t="s">
        <v>27</v>
      </c>
      <c r="I556" s="26" t="str">
        <f t="shared" si="44"/>
        <v/>
      </c>
      <c r="J556" s="27" t="str">
        <f t="shared" si="43"/>
        <v/>
      </c>
      <c r="K556" s="27"/>
      <c r="L556" s="27"/>
      <c r="M556" s="22"/>
    </row>
    <row r="557" spans="1:13" ht="21.5" customHeight="1" x14ac:dyDescent="0.55000000000000004">
      <c r="A557" s="6"/>
      <c r="B557" s="2" t="s">
        <v>21</v>
      </c>
      <c r="C557" s="2"/>
      <c r="D557" s="6" t="s">
        <v>27</v>
      </c>
      <c r="E557" s="6" t="s">
        <v>27</v>
      </c>
      <c r="F557" s="6" t="s">
        <v>27</v>
      </c>
      <c r="G557" s="6" t="s">
        <v>27</v>
      </c>
      <c r="H557" s="6" t="s">
        <v>27</v>
      </c>
      <c r="I557" s="26" t="str">
        <f t="shared" si="44"/>
        <v/>
      </c>
      <c r="J557" s="27" t="str">
        <f t="shared" si="43"/>
        <v/>
      </c>
      <c r="K557" s="27"/>
      <c r="L557" s="27"/>
      <c r="M557" s="22"/>
    </row>
    <row r="558" spans="1:13" ht="21.5" customHeight="1" x14ac:dyDescent="0.55000000000000004">
      <c r="A558" s="6"/>
      <c r="B558" s="2" t="s">
        <v>21</v>
      </c>
      <c r="C558" s="2"/>
      <c r="D558" s="6" t="s">
        <v>27</v>
      </c>
      <c r="E558" s="6" t="s">
        <v>27</v>
      </c>
      <c r="F558" s="6" t="s">
        <v>27</v>
      </c>
      <c r="G558" s="6" t="s">
        <v>27</v>
      </c>
      <c r="H558" s="6" t="s">
        <v>27</v>
      </c>
      <c r="I558" s="26" t="str">
        <f t="shared" si="44"/>
        <v/>
      </c>
      <c r="J558" s="27" t="str">
        <f t="shared" si="43"/>
        <v/>
      </c>
      <c r="K558" s="27"/>
      <c r="L558" s="27"/>
      <c r="M558" s="22"/>
    </row>
    <row r="559" spans="1:13" ht="21.5" customHeight="1" x14ac:dyDescent="0.55000000000000004">
      <c r="A559" s="6"/>
      <c r="B559" s="2" t="s">
        <v>21</v>
      </c>
      <c r="C559" s="2"/>
      <c r="D559" s="6" t="s">
        <v>27</v>
      </c>
      <c r="E559" s="6" t="s">
        <v>27</v>
      </c>
      <c r="F559" s="6" t="s">
        <v>27</v>
      </c>
      <c r="G559" s="6" t="s">
        <v>27</v>
      </c>
      <c r="H559" s="6" t="s">
        <v>27</v>
      </c>
      <c r="I559" s="26" t="str">
        <f t="shared" si="44"/>
        <v/>
      </c>
      <c r="J559" s="27" t="str">
        <f t="shared" si="43"/>
        <v/>
      </c>
      <c r="K559" s="27"/>
      <c r="L559" s="27"/>
      <c r="M559" s="22"/>
    </row>
    <row r="560" spans="1:13" ht="21.5" customHeight="1" x14ac:dyDescent="0.55000000000000004">
      <c r="A560" s="22" t="s">
        <v>30</v>
      </c>
      <c r="M560" s="22"/>
    </row>
    <row r="561" spans="1:14" ht="21.5" customHeight="1" x14ac:dyDescent="0.55000000000000004">
      <c r="A561" s="24" t="s">
        <v>22</v>
      </c>
      <c r="B561" s="36" t="s">
        <v>14</v>
      </c>
      <c r="C561" s="36"/>
      <c r="D561" s="6" t="s">
        <v>27</v>
      </c>
      <c r="E561" s="6" t="s">
        <v>27</v>
      </c>
      <c r="F561" s="6" t="s">
        <v>27</v>
      </c>
      <c r="G561" s="6" t="s">
        <v>27</v>
      </c>
      <c r="H561" s="6" t="s">
        <v>27</v>
      </c>
      <c r="M561" s="22"/>
    </row>
    <row r="562" spans="1:14" ht="21.5" customHeight="1" x14ac:dyDescent="0.55000000000000004">
      <c r="A562" s="24" t="s">
        <v>24</v>
      </c>
      <c r="B562" s="2" t="s">
        <v>21</v>
      </c>
      <c r="C562" s="25" t="s">
        <v>29</v>
      </c>
      <c r="D562" s="6" t="s">
        <v>27</v>
      </c>
      <c r="E562" s="6" t="s">
        <v>27</v>
      </c>
      <c r="F562" s="6" t="s">
        <v>27</v>
      </c>
      <c r="G562" s="6" t="s">
        <v>27</v>
      </c>
      <c r="H562" s="6" t="s">
        <v>27</v>
      </c>
      <c r="M562" s="22"/>
    </row>
    <row r="563" spans="1:14" ht="6" customHeight="1" x14ac:dyDescent="0.55000000000000004"/>
    <row r="564" spans="1:14" x14ac:dyDescent="0.55000000000000004">
      <c r="A564" s="1" t="s">
        <v>44</v>
      </c>
    </row>
    <row r="565" spans="1:14" x14ac:dyDescent="0.55000000000000004">
      <c r="A565" s="1" t="s">
        <v>45</v>
      </c>
      <c r="F565" s="1" t="s">
        <v>46</v>
      </c>
    </row>
    <row r="566" spans="1:14" x14ac:dyDescent="0.55000000000000004">
      <c r="A566" s="1" t="s">
        <v>48</v>
      </c>
      <c r="F566" s="1" t="s">
        <v>47</v>
      </c>
    </row>
    <row r="567" spans="1:14" x14ac:dyDescent="0.55000000000000004">
      <c r="A567" s="1" t="s">
        <v>49</v>
      </c>
    </row>
    <row r="568" spans="1:14" ht="6" customHeight="1" x14ac:dyDescent="0.55000000000000004"/>
    <row r="569" spans="1:14" ht="15" customHeight="1" x14ac:dyDescent="0.55000000000000004">
      <c r="A569" s="14" t="s">
        <v>50</v>
      </c>
      <c r="B569" s="5"/>
      <c r="C569" s="5"/>
      <c r="D569" s="5"/>
      <c r="E569" s="5"/>
      <c r="F569" s="5"/>
      <c r="G569" s="5"/>
      <c r="H569" s="15"/>
    </row>
    <row r="570" spans="1:14" ht="71" customHeight="1" x14ac:dyDescent="0.55000000000000004">
      <c r="A570" s="37"/>
      <c r="B570" s="38"/>
      <c r="C570" s="38"/>
      <c r="D570" s="38"/>
      <c r="E570" s="38"/>
      <c r="F570" s="38"/>
      <c r="G570" s="38"/>
      <c r="H570" s="39"/>
    </row>
    <row r="571" spans="1:14" ht="26.5" x14ac:dyDescent="0.55000000000000004">
      <c r="B571" s="17" t="s">
        <v>0</v>
      </c>
      <c r="F571" s="1" t="s">
        <v>1</v>
      </c>
    </row>
    <row r="572" spans="1:14" ht="24" customHeight="1" x14ac:dyDescent="0.55000000000000004">
      <c r="A572" s="18" t="s">
        <v>2</v>
      </c>
      <c r="B572" s="40" t="str">
        <f>IF(J2="","",J2)</f>
        <v/>
      </c>
      <c r="C572" s="41"/>
      <c r="D572" s="42"/>
      <c r="E572" s="13" t="s">
        <v>3</v>
      </c>
      <c r="F572" s="23" t="str">
        <f>IF(K17="","",K17)</f>
        <v/>
      </c>
      <c r="G572" s="7" t="s">
        <v>4</v>
      </c>
      <c r="H572" s="23" t="str">
        <f>IF(L17="","",L17)</f>
        <v/>
      </c>
      <c r="M572" s="22"/>
    </row>
    <row r="573" spans="1:14" x14ac:dyDescent="0.55000000000000004">
      <c r="M573" s="22"/>
    </row>
    <row r="574" spans="1:14" ht="18" x14ac:dyDescent="0.55000000000000004">
      <c r="A574" s="16" t="s">
        <v>5</v>
      </c>
      <c r="B574" s="16"/>
      <c r="M574" s="22"/>
    </row>
    <row r="575" spans="1:14" ht="15" customHeight="1" x14ac:dyDescent="0.55000000000000004">
      <c r="A575" s="43" t="s">
        <v>55</v>
      </c>
      <c r="B575" s="46" t="s">
        <v>6</v>
      </c>
      <c r="C575" s="47"/>
      <c r="D575" s="50" t="s">
        <v>51</v>
      </c>
      <c r="E575" s="51"/>
      <c r="F575" s="51"/>
      <c r="G575" s="51"/>
      <c r="H575" s="52"/>
      <c r="M575" s="22"/>
      <c r="N575" s="28"/>
    </row>
    <row r="576" spans="1:14" ht="15" customHeight="1" x14ac:dyDescent="0.55000000000000004">
      <c r="A576" s="44"/>
      <c r="B576" s="48"/>
      <c r="C576" s="49"/>
      <c r="D576" s="19" t="s">
        <v>52</v>
      </c>
      <c r="E576" s="20"/>
      <c r="F576" s="20"/>
      <c r="G576" s="20"/>
      <c r="H576" s="21" t="s">
        <v>53</v>
      </c>
      <c r="M576" s="22"/>
      <c r="N576" s="28"/>
    </row>
    <row r="577" spans="1:13" x14ac:dyDescent="0.55000000000000004">
      <c r="A577" s="44"/>
      <c r="B577" s="34" t="s">
        <v>7</v>
      </c>
      <c r="C577" s="34"/>
      <c r="D577" s="33" t="s">
        <v>58</v>
      </c>
      <c r="E577" s="33" t="s">
        <v>8</v>
      </c>
      <c r="F577" s="33" t="s">
        <v>59</v>
      </c>
      <c r="G577" s="33" t="s">
        <v>9</v>
      </c>
      <c r="H577" s="33" t="s">
        <v>10</v>
      </c>
      <c r="M577" s="22"/>
    </row>
    <row r="578" spans="1:13" ht="25.5" customHeight="1" x14ac:dyDescent="0.55000000000000004">
      <c r="A578" s="44"/>
      <c r="B578" s="34" t="s">
        <v>11</v>
      </c>
      <c r="C578" s="53"/>
      <c r="D578" s="8" t="s">
        <v>32</v>
      </c>
      <c r="E578" s="54" t="s">
        <v>43</v>
      </c>
      <c r="F578" s="54" t="s">
        <v>13</v>
      </c>
      <c r="G578" s="54" t="s">
        <v>31</v>
      </c>
      <c r="H578" s="54" t="s">
        <v>42</v>
      </c>
      <c r="M578" s="22"/>
    </row>
    <row r="579" spans="1:13" ht="25.5" customHeight="1" x14ac:dyDescent="0.55000000000000004">
      <c r="A579" s="44"/>
      <c r="B579" s="34"/>
      <c r="C579" s="53"/>
      <c r="D579" s="9"/>
      <c r="E579" s="55"/>
      <c r="F579" s="55"/>
      <c r="G579" s="55"/>
      <c r="H579" s="55"/>
      <c r="M579" s="22"/>
    </row>
    <row r="580" spans="1:13" ht="15" customHeight="1" x14ac:dyDescent="0.55000000000000004">
      <c r="A580" s="44"/>
      <c r="B580" s="34" t="s">
        <v>12</v>
      </c>
      <c r="C580" s="53"/>
      <c r="D580" s="10" t="s">
        <v>33</v>
      </c>
      <c r="E580" s="10" t="s">
        <v>37</v>
      </c>
      <c r="F580" s="54" t="s">
        <v>56</v>
      </c>
      <c r="G580" s="54" t="s">
        <v>57</v>
      </c>
      <c r="H580" s="57" t="s">
        <v>41</v>
      </c>
      <c r="M580" s="22"/>
    </row>
    <row r="581" spans="1:13" ht="15" customHeight="1" x14ac:dyDescent="0.55000000000000004">
      <c r="A581" s="44"/>
      <c r="B581" s="34"/>
      <c r="C581" s="53"/>
      <c r="D581" s="11" t="s">
        <v>34</v>
      </c>
      <c r="E581" s="11" t="s">
        <v>38</v>
      </c>
      <c r="F581" s="56"/>
      <c r="G581" s="56"/>
      <c r="H581" s="58"/>
      <c r="M581" s="22"/>
    </row>
    <row r="582" spans="1:13" ht="15" customHeight="1" x14ac:dyDescent="0.55000000000000004">
      <c r="A582" s="44"/>
      <c r="B582" s="34"/>
      <c r="C582" s="53"/>
      <c r="D582" s="11" t="s">
        <v>35</v>
      </c>
      <c r="E582" s="11" t="s">
        <v>39</v>
      </c>
      <c r="F582" s="56"/>
      <c r="G582" s="56"/>
      <c r="H582" s="58"/>
      <c r="M582" s="22"/>
    </row>
    <row r="583" spans="1:13" ht="15" customHeight="1" x14ac:dyDescent="0.55000000000000004">
      <c r="A583" s="45"/>
      <c r="B583" s="34"/>
      <c r="C583" s="53"/>
      <c r="D583" s="12" t="s">
        <v>36</v>
      </c>
      <c r="E583" s="12" t="s">
        <v>40</v>
      </c>
      <c r="F583" s="55"/>
      <c r="G583" s="55"/>
      <c r="H583" s="59"/>
      <c r="M583" s="22"/>
    </row>
    <row r="584" spans="1:13" ht="21.5" customHeight="1" x14ac:dyDescent="0.55000000000000004">
      <c r="A584" s="6"/>
      <c r="B584" s="34" t="s">
        <v>14</v>
      </c>
      <c r="C584" s="34"/>
      <c r="D584" s="6" t="s">
        <v>27</v>
      </c>
      <c r="E584" s="6" t="s">
        <v>27</v>
      </c>
      <c r="F584" s="6" t="s">
        <v>27</v>
      </c>
      <c r="G584" s="6" t="s">
        <v>27</v>
      </c>
      <c r="H584" s="6" t="s">
        <v>27</v>
      </c>
      <c r="I584" s="3" t="str">
        <f>IF($A584="","","←可または不可を選択")</f>
        <v/>
      </c>
      <c r="J584" s="27" t="str">
        <f>IF(AND($A584="○",$H584="不可"),"コンタミネーション不可の場合、食事提供ができないため弁当持参となります。ご不明な点があれば大山青年の家にお電話ください。0859-53-8030","")</f>
        <v/>
      </c>
      <c r="K584" s="27"/>
      <c r="L584" s="27"/>
      <c r="M584" s="22"/>
    </row>
    <row r="585" spans="1:13" ht="21.5" customHeight="1" x14ac:dyDescent="0.55000000000000004">
      <c r="A585" s="6"/>
      <c r="B585" s="34" t="s">
        <v>15</v>
      </c>
      <c r="C585" s="34"/>
      <c r="D585" s="6" t="s">
        <v>27</v>
      </c>
      <c r="E585" s="6" t="s">
        <v>27</v>
      </c>
      <c r="F585" s="6" t="s">
        <v>27</v>
      </c>
      <c r="G585" s="6" t="s">
        <v>27</v>
      </c>
      <c r="H585" s="6" t="s">
        <v>27</v>
      </c>
      <c r="I585" s="3" t="str">
        <f t="shared" ref="I585:I591" si="45">IF($A585="","","←可または不可を選択")</f>
        <v/>
      </c>
      <c r="J585" s="27" t="str">
        <f t="shared" ref="J585:J597" si="46">IF(AND($A585="○",$H585="不可"),"コンタミネーション不可の場合、食事提供ができないため弁当持参となります。ご不明な点があれば大山青年の家にお電話ください。0859-53-8030","")</f>
        <v/>
      </c>
      <c r="K585" s="27"/>
      <c r="L585" s="27"/>
      <c r="M585" s="22"/>
    </row>
    <row r="586" spans="1:13" ht="21.5" customHeight="1" x14ac:dyDescent="0.55000000000000004">
      <c r="A586" s="6"/>
      <c r="B586" s="34" t="s">
        <v>16</v>
      </c>
      <c r="C586" s="34"/>
      <c r="D586" s="6" t="s">
        <v>27</v>
      </c>
      <c r="E586" s="6" t="s">
        <v>27</v>
      </c>
      <c r="F586" s="6" t="s">
        <v>27</v>
      </c>
      <c r="G586" s="6" t="s">
        <v>27</v>
      </c>
      <c r="H586" s="6" t="s">
        <v>27</v>
      </c>
      <c r="I586" s="3" t="str">
        <f t="shared" si="45"/>
        <v/>
      </c>
      <c r="J586" s="27" t="str">
        <f t="shared" si="46"/>
        <v/>
      </c>
      <c r="K586" s="27"/>
      <c r="L586" s="27"/>
      <c r="M586" s="22"/>
    </row>
    <row r="587" spans="1:13" ht="21.5" customHeight="1" x14ac:dyDescent="0.55000000000000004">
      <c r="A587" s="6"/>
      <c r="B587" s="34" t="s">
        <v>17</v>
      </c>
      <c r="C587" s="34"/>
      <c r="D587" s="6" t="s">
        <v>27</v>
      </c>
      <c r="E587" s="6" t="s">
        <v>27</v>
      </c>
      <c r="F587" s="6" t="s">
        <v>27</v>
      </c>
      <c r="G587" s="6" t="s">
        <v>27</v>
      </c>
      <c r="H587" s="6" t="s">
        <v>27</v>
      </c>
      <c r="I587" s="3" t="str">
        <f t="shared" si="45"/>
        <v/>
      </c>
      <c r="J587" s="27" t="str">
        <f t="shared" si="46"/>
        <v/>
      </c>
      <c r="K587" s="27"/>
      <c r="L587" s="27"/>
      <c r="M587" s="22"/>
    </row>
    <row r="588" spans="1:13" ht="21.5" customHeight="1" x14ac:dyDescent="0.55000000000000004">
      <c r="A588" s="6"/>
      <c r="B588" s="34" t="s">
        <v>18</v>
      </c>
      <c r="C588" s="34"/>
      <c r="D588" s="6" t="s">
        <v>27</v>
      </c>
      <c r="E588" s="6" t="s">
        <v>27</v>
      </c>
      <c r="F588" s="6" t="s">
        <v>27</v>
      </c>
      <c r="G588" s="6" t="s">
        <v>27</v>
      </c>
      <c r="H588" s="6" t="s">
        <v>27</v>
      </c>
      <c r="I588" s="3" t="str">
        <f t="shared" si="45"/>
        <v/>
      </c>
      <c r="J588" s="27" t="str">
        <f t="shared" si="46"/>
        <v/>
      </c>
      <c r="K588" s="27"/>
      <c r="L588" s="27"/>
      <c r="M588" s="22"/>
    </row>
    <row r="589" spans="1:13" ht="21.5" customHeight="1" x14ac:dyDescent="0.55000000000000004">
      <c r="A589" s="6"/>
      <c r="B589" s="34" t="s">
        <v>19</v>
      </c>
      <c r="C589" s="34"/>
      <c r="D589" s="6" t="s">
        <v>27</v>
      </c>
      <c r="E589" s="6" t="s">
        <v>27</v>
      </c>
      <c r="F589" s="6" t="s">
        <v>27</v>
      </c>
      <c r="G589" s="6" t="s">
        <v>27</v>
      </c>
      <c r="H589" s="6" t="s">
        <v>27</v>
      </c>
      <c r="I589" s="3" t="str">
        <f t="shared" si="45"/>
        <v/>
      </c>
      <c r="J589" s="27" t="str">
        <f t="shared" si="46"/>
        <v/>
      </c>
      <c r="K589" s="27"/>
      <c r="L589" s="27"/>
      <c r="M589" s="22"/>
    </row>
    <row r="590" spans="1:13" ht="21.5" customHeight="1" x14ac:dyDescent="0.55000000000000004">
      <c r="A590" s="6"/>
      <c r="B590" s="34" t="s">
        <v>20</v>
      </c>
      <c r="C590" s="34"/>
      <c r="D590" s="6" t="s">
        <v>27</v>
      </c>
      <c r="E590" s="6" t="s">
        <v>27</v>
      </c>
      <c r="F590" s="6" t="s">
        <v>27</v>
      </c>
      <c r="G590" s="6" t="s">
        <v>27</v>
      </c>
      <c r="H590" s="6" t="s">
        <v>27</v>
      </c>
      <c r="I590" s="3" t="str">
        <f t="shared" si="45"/>
        <v/>
      </c>
      <c r="J590" s="27" t="str">
        <f t="shared" si="46"/>
        <v/>
      </c>
      <c r="K590" s="27"/>
      <c r="L590" s="27"/>
      <c r="M590" s="22"/>
    </row>
    <row r="591" spans="1:13" ht="21.5" customHeight="1" x14ac:dyDescent="0.55000000000000004">
      <c r="A591" s="6"/>
      <c r="B591" s="35" t="s">
        <v>28</v>
      </c>
      <c r="C591" s="34"/>
      <c r="D591" s="6" t="s">
        <v>27</v>
      </c>
      <c r="E591" s="6" t="s">
        <v>27</v>
      </c>
      <c r="F591" s="6" t="s">
        <v>27</v>
      </c>
      <c r="G591" s="6" t="s">
        <v>27</v>
      </c>
      <c r="H591" s="6" t="s">
        <v>27</v>
      </c>
      <c r="I591" s="3" t="str">
        <f t="shared" si="45"/>
        <v/>
      </c>
      <c r="J591" s="27" t="str">
        <f t="shared" si="46"/>
        <v/>
      </c>
      <c r="K591" s="27"/>
      <c r="L591" s="27"/>
      <c r="M591" s="22"/>
    </row>
    <row r="592" spans="1:13" ht="21.5" customHeight="1" x14ac:dyDescent="0.55000000000000004">
      <c r="A592" s="6"/>
      <c r="B592" s="2" t="s">
        <v>21</v>
      </c>
      <c r="C592" s="2"/>
      <c r="D592" s="6" t="s">
        <v>27</v>
      </c>
      <c r="E592" s="6" t="s">
        <v>27</v>
      </c>
      <c r="F592" s="6" t="s">
        <v>27</v>
      </c>
      <c r="G592" s="6" t="s">
        <v>27</v>
      </c>
      <c r="H592" s="6" t="s">
        <v>27</v>
      </c>
      <c r="I592" s="26" t="str">
        <f>IF($A592="","","←該当の品目を記入し可または不可を選択")</f>
        <v/>
      </c>
      <c r="J592" s="27" t="str">
        <f t="shared" si="46"/>
        <v/>
      </c>
      <c r="K592" s="27"/>
      <c r="L592" s="27"/>
      <c r="M592" s="22"/>
    </row>
    <row r="593" spans="1:13" ht="21.5" customHeight="1" x14ac:dyDescent="0.55000000000000004">
      <c r="A593" s="6"/>
      <c r="B593" s="2" t="s">
        <v>21</v>
      </c>
      <c r="C593" s="2"/>
      <c r="D593" s="6" t="s">
        <v>27</v>
      </c>
      <c r="E593" s="6" t="s">
        <v>27</v>
      </c>
      <c r="F593" s="6" t="s">
        <v>27</v>
      </c>
      <c r="G593" s="6" t="s">
        <v>27</v>
      </c>
      <c r="H593" s="6" t="s">
        <v>27</v>
      </c>
      <c r="I593" s="26" t="str">
        <f t="shared" ref="I593:I597" si="47">IF($A593="","","←該当の品目を記入し可または不可を選択")</f>
        <v/>
      </c>
      <c r="J593" s="27" t="str">
        <f t="shared" si="46"/>
        <v/>
      </c>
      <c r="K593" s="27"/>
      <c r="L593" s="27"/>
      <c r="M593" s="22"/>
    </row>
    <row r="594" spans="1:13" ht="21.5" customHeight="1" x14ac:dyDescent="0.55000000000000004">
      <c r="A594" s="6"/>
      <c r="B594" s="2" t="s">
        <v>21</v>
      </c>
      <c r="C594" s="2"/>
      <c r="D594" s="6" t="s">
        <v>27</v>
      </c>
      <c r="E594" s="6" t="s">
        <v>27</v>
      </c>
      <c r="F594" s="6" t="s">
        <v>27</v>
      </c>
      <c r="G594" s="6" t="s">
        <v>27</v>
      </c>
      <c r="H594" s="6" t="s">
        <v>27</v>
      </c>
      <c r="I594" s="26" t="str">
        <f t="shared" si="47"/>
        <v/>
      </c>
      <c r="J594" s="27" t="str">
        <f t="shared" si="46"/>
        <v/>
      </c>
      <c r="K594" s="27"/>
      <c r="L594" s="27"/>
      <c r="M594" s="22"/>
    </row>
    <row r="595" spans="1:13" ht="21.5" customHeight="1" x14ac:dyDescent="0.55000000000000004">
      <c r="A595" s="6"/>
      <c r="B595" s="2" t="s">
        <v>21</v>
      </c>
      <c r="C595" s="2"/>
      <c r="D595" s="6" t="s">
        <v>27</v>
      </c>
      <c r="E595" s="6" t="s">
        <v>27</v>
      </c>
      <c r="F595" s="6" t="s">
        <v>27</v>
      </c>
      <c r="G595" s="6" t="s">
        <v>27</v>
      </c>
      <c r="H595" s="6" t="s">
        <v>27</v>
      </c>
      <c r="I595" s="26" t="str">
        <f t="shared" si="47"/>
        <v/>
      </c>
      <c r="J595" s="27" t="str">
        <f t="shared" si="46"/>
        <v/>
      </c>
      <c r="K595" s="27"/>
      <c r="L595" s="27"/>
      <c r="M595" s="22"/>
    </row>
    <row r="596" spans="1:13" ht="21.5" customHeight="1" x14ac:dyDescent="0.55000000000000004">
      <c r="A596" s="6"/>
      <c r="B596" s="2" t="s">
        <v>21</v>
      </c>
      <c r="C596" s="2"/>
      <c r="D596" s="6" t="s">
        <v>27</v>
      </c>
      <c r="E596" s="6" t="s">
        <v>27</v>
      </c>
      <c r="F596" s="6" t="s">
        <v>27</v>
      </c>
      <c r="G596" s="6" t="s">
        <v>27</v>
      </c>
      <c r="H596" s="6" t="s">
        <v>27</v>
      </c>
      <c r="I596" s="26" t="str">
        <f t="shared" si="47"/>
        <v/>
      </c>
      <c r="J596" s="27" t="str">
        <f t="shared" si="46"/>
        <v/>
      </c>
      <c r="K596" s="27"/>
      <c r="L596" s="27"/>
      <c r="M596" s="22"/>
    </row>
    <row r="597" spans="1:13" ht="21.5" customHeight="1" x14ac:dyDescent="0.55000000000000004">
      <c r="A597" s="6"/>
      <c r="B597" s="2" t="s">
        <v>21</v>
      </c>
      <c r="C597" s="2"/>
      <c r="D597" s="6" t="s">
        <v>27</v>
      </c>
      <c r="E597" s="6" t="s">
        <v>27</v>
      </c>
      <c r="F597" s="6" t="s">
        <v>27</v>
      </c>
      <c r="G597" s="6" t="s">
        <v>27</v>
      </c>
      <c r="H597" s="6" t="s">
        <v>27</v>
      </c>
      <c r="I597" s="26" t="str">
        <f t="shared" si="47"/>
        <v/>
      </c>
      <c r="J597" s="27" t="str">
        <f t="shared" si="46"/>
        <v/>
      </c>
      <c r="K597" s="27"/>
      <c r="L597" s="27"/>
      <c r="M597" s="22"/>
    </row>
    <row r="598" spans="1:13" ht="21.5" customHeight="1" x14ac:dyDescent="0.55000000000000004">
      <c r="A598" s="22" t="s">
        <v>30</v>
      </c>
      <c r="M598" s="22"/>
    </row>
    <row r="599" spans="1:13" ht="21.5" customHeight="1" x14ac:dyDescent="0.55000000000000004">
      <c r="A599" s="24" t="s">
        <v>22</v>
      </c>
      <c r="B599" s="36" t="s">
        <v>14</v>
      </c>
      <c r="C599" s="36"/>
      <c r="D599" s="6" t="s">
        <v>27</v>
      </c>
      <c r="E599" s="6" t="s">
        <v>27</v>
      </c>
      <c r="F599" s="6" t="s">
        <v>27</v>
      </c>
      <c r="G599" s="6" t="s">
        <v>27</v>
      </c>
      <c r="H599" s="6" t="s">
        <v>27</v>
      </c>
      <c r="M599" s="22"/>
    </row>
    <row r="600" spans="1:13" ht="21.5" customHeight="1" x14ac:dyDescent="0.55000000000000004">
      <c r="A600" s="24" t="s">
        <v>24</v>
      </c>
      <c r="B600" s="2" t="s">
        <v>21</v>
      </c>
      <c r="C600" s="25" t="s">
        <v>29</v>
      </c>
      <c r="D600" s="6" t="s">
        <v>27</v>
      </c>
      <c r="E600" s="6" t="s">
        <v>27</v>
      </c>
      <c r="F600" s="6" t="s">
        <v>27</v>
      </c>
      <c r="G600" s="6" t="s">
        <v>27</v>
      </c>
      <c r="H600" s="6" t="s">
        <v>27</v>
      </c>
      <c r="M600" s="22"/>
    </row>
    <row r="601" spans="1:13" ht="6" customHeight="1" x14ac:dyDescent="0.55000000000000004"/>
    <row r="602" spans="1:13" x14ac:dyDescent="0.55000000000000004">
      <c r="A602" s="1" t="s">
        <v>44</v>
      </c>
    </row>
    <row r="603" spans="1:13" x14ac:dyDescent="0.55000000000000004">
      <c r="A603" s="1" t="s">
        <v>45</v>
      </c>
      <c r="F603" s="1" t="s">
        <v>46</v>
      </c>
    </row>
    <row r="604" spans="1:13" x14ac:dyDescent="0.55000000000000004">
      <c r="A604" s="1" t="s">
        <v>48</v>
      </c>
      <c r="F604" s="1" t="s">
        <v>47</v>
      </c>
    </row>
    <row r="605" spans="1:13" x14ac:dyDescent="0.55000000000000004">
      <c r="A605" s="1" t="s">
        <v>49</v>
      </c>
    </row>
    <row r="606" spans="1:13" ht="6" customHeight="1" x14ac:dyDescent="0.55000000000000004"/>
    <row r="607" spans="1:13" ht="15" customHeight="1" x14ac:dyDescent="0.55000000000000004">
      <c r="A607" s="14" t="s">
        <v>50</v>
      </c>
      <c r="B607" s="5"/>
      <c r="C607" s="5"/>
      <c r="D607" s="5"/>
      <c r="E607" s="5"/>
      <c r="F607" s="5"/>
      <c r="G607" s="5"/>
      <c r="H607" s="15"/>
    </row>
    <row r="608" spans="1:13" ht="71" customHeight="1" x14ac:dyDescent="0.55000000000000004">
      <c r="A608" s="37"/>
      <c r="B608" s="38"/>
      <c r="C608" s="38"/>
      <c r="D608" s="38"/>
      <c r="E608" s="38"/>
      <c r="F608" s="38"/>
      <c r="G608" s="38"/>
      <c r="H608" s="39"/>
    </row>
    <row r="609" spans="1:14" ht="26.5" x14ac:dyDescent="0.55000000000000004">
      <c r="B609" s="17" t="s">
        <v>0</v>
      </c>
      <c r="F609" s="1" t="s">
        <v>1</v>
      </c>
    </row>
    <row r="610" spans="1:14" ht="24" customHeight="1" x14ac:dyDescent="0.55000000000000004">
      <c r="A610" s="18" t="s">
        <v>2</v>
      </c>
      <c r="B610" s="40" t="str">
        <f>IF(J2="","",J2)</f>
        <v/>
      </c>
      <c r="C610" s="41"/>
      <c r="D610" s="42"/>
      <c r="E610" s="13" t="s">
        <v>3</v>
      </c>
      <c r="F610" s="23" t="str">
        <f>IF(K18="","",K18)</f>
        <v/>
      </c>
      <c r="G610" s="7" t="s">
        <v>4</v>
      </c>
      <c r="H610" s="23" t="str">
        <f>IF(L18="","",L18)</f>
        <v/>
      </c>
      <c r="M610" s="22"/>
    </row>
    <row r="611" spans="1:14" x14ac:dyDescent="0.55000000000000004">
      <c r="M611" s="22"/>
    </row>
    <row r="612" spans="1:14" ht="18" x14ac:dyDescent="0.55000000000000004">
      <c r="A612" s="16" t="s">
        <v>5</v>
      </c>
      <c r="B612" s="16"/>
      <c r="M612" s="22"/>
    </row>
    <row r="613" spans="1:14" ht="15" customHeight="1" x14ac:dyDescent="0.55000000000000004">
      <c r="A613" s="43" t="s">
        <v>55</v>
      </c>
      <c r="B613" s="46" t="s">
        <v>6</v>
      </c>
      <c r="C613" s="47"/>
      <c r="D613" s="50" t="s">
        <v>51</v>
      </c>
      <c r="E613" s="51"/>
      <c r="F613" s="51"/>
      <c r="G613" s="51"/>
      <c r="H613" s="52"/>
      <c r="M613" s="22"/>
      <c r="N613" s="28"/>
    </row>
    <row r="614" spans="1:14" ht="15" customHeight="1" x14ac:dyDescent="0.55000000000000004">
      <c r="A614" s="44"/>
      <c r="B614" s="48"/>
      <c r="C614" s="49"/>
      <c r="D614" s="19" t="s">
        <v>52</v>
      </c>
      <c r="E614" s="20"/>
      <c r="F614" s="20"/>
      <c r="G614" s="20"/>
      <c r="H614" s="21" t="s">
        <v>53</v>
      </c>
      <c r="M614" s="22"/>
      <c r="N614" s="28"/>
    </row>
    <row r="615" spans="1:14" x14ac:dyDescent="0.55000000000000004">
      <c r="A615" s="44"/>
      <c r="B615" s="34" t="s">
        <v>7</v>
      </c>
      <c r="C615" s="34"/>
      <c r="D615" s="33" t="s">
        <v>58</v>
      </c>
      <c r="E615" s="33" t="s">
        <v>8</v>
      </c>
      <c r="F615" s="33" t="s">
        <v>59</v>
      </c>
      <c r="G615" s="33" t="s">
        <v>9</v>
      </c>
      <c r="H615" s="33" t="s">
        <v>10</v>
      </c>
      <c r="M615" s="22"/>
    </row>
    <row r="616" spans="1:14" ht="25.5" customHeight="1" x14ac:dyDescent="0.55000000000000004">
      <c r="A616" s="44"/>
      <c r="B616" s="34" t="s">
        <v>11</v>
      </c>
      <c r="C616" s="53"/>
      <c r="D616" s="8" t="s">
        <v>32</v>
      </c>
      <c r="E616" s="54" t="s">
        <v>43</v>
      </c>
      <c r="F616" s="54" t="s">
        <v>13</v>
      </c>
      <c r="G616" s="54" t="s">
        <v>31</v>
      </c>
      <c r="H616" s="54" t="s">
        <v>42</v>
      </c>
      <c r="M616" s="22"/>
    </row>
    <row r="617" spans="1:14" ht="25.5" customHeight="1" x14ac:dyDescent="0.55000000000000004">
      <c r="A617" s="44"/>
      <c r="B617" s="34"/>
      <c r="C617" s="53"/>
      <c r="D617" s="9"/>
      <c r="E617" s="55"/>
      <c r="F617" s="55"/>
      <c r="G617" s="55"/>
      <c r="H617" s="55"/>
      <c r="M617" s="22"/>
    </row>
    <row r="618" spans="1:14" ht="15" customHeight="1" x14ac:dyDescent="0.55000000000000004">
      <c r="A618" s="44"/>
      <c r="B618" s="34" t="s">
        <v>12</v>
      </c>
      <c r="C618" s="53"/>
      <c r="D618" s="10" t="s">
        <v>33</v>
      </c>
      <c r="E618" s="10" t="s">
        <v>37</v>
      </c>
      <c r="F618" s="54" t="s">
        <v>56</v>
      </c>
      <c r="G618" s="54" t="s">
        <v>57</v>
      </c>
      <c r="H618" s="57" t="s">
        <v>41</v>
      </c>
      <c r="M618" s="22"/>
    </row>
    <row r="619" spans="1:14" ht="15" customHeight="1" x14ac:dyDescent="0.55000000000000004">
      <c r="A619" s="44"/>
      <c r="B619" s="34"/>
      <c r="C619" s="53"/>
      <c r="D619" s="11" t="s">
        <v>34</v>
      </c>
      <c r="E619" s="11" t="s">
        <v>38</v>
      </c>
      <c r="F619" s="56"/>
      <c r="G619" s="56"/>
      <c r="H619" s="58"/>
      <c r="M619" s="22"/>
    </row>
    <row r="620" spans="1:14" ht="15" customHeight="1" x14ac:dyDescent="0.55000000000000004">
      <c r="A620" s="44"/>
      <c r="B620" s="34"/>
      <c r="C620" s="53"/>
      <c r="D620" s="11" t="s">
        <v>35</v>
      </c>
      <c r="E620" s="11" t="s">
        <v>39</v>
      </c>
      <c r="F620" s="56"/>
      <c r="G620" s="56"/>
      <c r="H620" s="58"/>
      <c r="M620" s="22"/>
    </row>
    <row r="621" spans="1:14" ht="15" customHeight="1" x14ac:dyDescent="0.55000000000000004">
      <c r="A621" s="45"/>
      <c r="B621" s="34"/>
      <c r="C621" s="53"/>
      <c r="D621" s="12" t="s">
        <v>36</v>
      </c>
      <c r="E621" s="12" t="s">
        <v>40</v>
      </c>
      <c r="F621" s="55"/>
      <c r="G621" s="55"/>
      <c r="H621" s="59"/>
      <c r="M621" s="22"/>
    </row>
    <row r="622" spans="1:14" ht="21.5" customHeight="1" x14ac:dyDescent="0.55000000000000004">
      <c r="A622" s="6"/>
      <c r="B622" s="34" t="s">
        <v>14</v>
      </c>
      <c r="C622" s="34"/>
      <c r="D622" s="6" t="s">
        <v>27</v>
      </c>
      <c r="E622" s="6" t="s">
        <v>27</v>
      </c>
      <c r="F622" s="6" t="s">
        <v>27</v>
      </c>
      <c r="G622" s="6" t="s">
        <v>27</v>
      </c>
      <c r="H622" s="6" t="s">
        <v>27</v>
      </c>
      <c r="I622" s="3" t="str">
        <f>IF($A622="","","←可または不可を選択")</f>
        <v/>
      </c>
      <c r="J622" s="27" t="str">
        <f>IF(AND($A622="○",$H622="不可"),"コンタミネーション不可の場合、食事提供ができないため弁当持参となります。ご不明な点があれば大山青年の家にお電話ください。0859-53-8030","")</f>
        <v/>
      </c>
      <c r="K622" s="27"/>
      <c r="L622" s="27"/>
      <c r="M622" s="22"/>
    </row>
    <row r="623" spans="1:14" ht="21.5" customHeight="1" x14ac:dyDescent="0.55000000000000004">
      <c r="A623" s="6"/>
      <c r="B623" s="34" t="s">
        <v>15</v>
      </c>
      <c r="C623" s="34"/>
      <c r="D623" s="6" t="s">
        <v>27</v>
      </c>
      <c r="E623" s="6" t="s">
        <v>27</v>
      </c>
      <c r="F623" s="6" t="s">
        <v>27</v>
      </c>
      <c r="G623" s="6" t="s">
        <v>27</v>
      </c>
      <c r="H623" s="6" t="s">
        <v>27</v>
      </c>
      <c r="I623" s="3" t="str">
        <f t="shared" ref="I623:I629" si="48">IF($A623="","","←可または不可を選択")</f>
        <v/>
      </c>
      <c r="J623" s="27" t="str">
        <f t="shared" ref="J623:J635" si="49">IF(AND($A623="○",$H623="不可"),"コンタミネーション不可の場合、食事提供ができないため弁当持参となります。ご不明な点があれば大山青年の家にお電話ください。0859-53-8030","")</f>
        <v/>
      </c>
      <c r="K623" s="27"/>
      <c r="L623" s="27"/>
      <c r="M623" s="22"/>
    </row>
    <row r="624" spans="1:14" ht="21.5" customHeight="1" x14ac:dyDescent="0.55000000000000004">
      <c r="A624" s="6"/>
      <c r="B624" s="34" t="s">
        <v>16</v>
      </c>
      <c r="C624" s="34"/>
      <c r="D624" s="6" t="s">
        <v>27</v>
      </c>
      <c r="E624" s="6" t="s">
        <v>27</v>
      </c>
      <c r="F624" s="6" t="s">
        <v>27</v>
      </c>
      <c r="G624" s="6" t="s">
        <v>27</v>
      </c>
      <c r="H624" s="6" t="s">
        <v>27</v>
      </c>
      <c r="I624" s="3" t="str">
        <f t="shared" si="48"/>
        <v/>
      </c>
      <c r="J624" s="27" t="str">
        <f t="shared" si="49"/>
        <v/>
      </c>
      <c r="K624" s="27"/>
      <c r="L624" s="27"/>
      <c r="M624" s="22"/>
    </row>
    <row r="625" spans="1:13" ht="21.5" customHeight="1" x14ac:dyDescent="0.55000000000000004">
      <c r="A625" s="6"/>
      <c r="B625" s="34" t="s">
        <v>17</v>
      </c>
      <c r="C625" s="34"/>
      <c r="D625" s="6" t="s">
        <v>27</v>
      </c>
      <c r="E625" s="6" t="s">
        <v>27</v>
      </c>
      <c r="F625" s="6" t="s">
        <v>27</v>
      </c>
      <c r="G625" s="6" t="s">
        <v>27</v>
      </c>
      <c r="H625" s="6" t="s">
        <v>27</v>
      </c>
      <c r="I625" s="3" t="str">
        <f t="shared" si="48"/>
        <v/>
      </c>
      <c r="J625" s="27" t="str">
        <f t="shared" si="49"/>
        <v/>
      </c>
      <c r="K625" s="27"/>
      <c r="L625" s="27"/>
      <c r="M625" s="22"/>
    </row>
    <row r="626" spans="1:13" ht="21.5" customHeight="1" x14ac:dyDescent="0.55000000000000004">
      <c r="A626" s="6"/>
      <c r="B626" s="34" t="s">
        <v>18</v>
      </c>
      <c r="C626" s="34"/>
      <c r="D626" s="6" t="s">
        <v>27</v>
      </c>
      <c r="E626" s="6" t="s">
        <v>27</v>
      </c>
      <c r="F626" s="6" t="s">
        <v>27</v>
      </c>
      <c r="G626" s="6" t="s">
        <v>27</v>
      </c>
      <c r="H626" s="6" t="s">
        <v>27</v>
      </c>
      <c r="I626" s="3" t="str">
        <f t="shared" si="48"/>
        <v/>
      </c>
      <c r="J626" s="27" t="str">
        <f t="shared" si="49"/>
        <v/>
      </c>
      <c r="K626" s="27"/>
      <c r="L626" s="27"/>
      <c r="M626" s="22"/>
    </row>
    <row r="627" spans="1:13" ht="21.5" customHeight="1" x14ac:dyDescent="0.55000000000000004">
      <c r="A627" s="6"/>
      <c r="B627" s="34" t="s">
        <v>19</v>
      </c>
      <c r="C627" s="34"/>
      <c r="D627" s="6" t="s">
        <v>27</v>
      </c>
      <c r="E627" s="6" t="s">
        <v>27</v>
      </c>
      <c r="F627" s="6" t="s">
        <v>27</v>
      </c>
      <c r="G627" s="6" t="s">
        <v>27</v>
      </c>
      <c r="H627" s="6" t="s">
        <v>27</v>
      </c>
      <c r="I627" s="3" t="str">
        <f t="shared" si="48"/>
        <v/>
      </c>
      <c r="J627" s="27" t="str">
        <f t="shared" si="49"/>
        <v/>
      </c>
      <c r="K627" s="27"/>
      <c r="L627" s="27"/>
      <c r="M627" s="22"/>
    </row>
    <row r="628" spans="1:13" ht="21.5" customHeight="1" x14ac:dyDescent="0.55000000000000004">
      <c r="A628" s="6"/>
      <c r="B628" s="34" t="s">
        <v>20</v>
      </c>
      <c r="C628" s="34"/>
      <c r="D628" s="6" t="s">
        <v>27</v>
      </c>
      <c r="E628" s="6" t="s">
        <v>27</v>
      </c>
      <c r="F628" s="6" t="s">
        <v>27</v>
      </c>
      <c r="G628" s="6" t="s">
        <v>27</v>
      </c>
      <c r="H628" s="6" t="s">
        <v>27</v>
      </c>
      <c r="I628" s="3" t="str">
        <f t="shared" si="48"/>
        <v/>
      </c>
      <c r="J628" s="27" t="str">
        <f t="shared" si="49"/>
        <v/>
      </c>
      <c r="K628" s="27"/>
      <c r="L628" s="27"/>
      <c r="M628" s="22"/>
    </row>
    <row r="629" spans="1:13" ht="21.5" customHeight="1" x14ac:dyDescent="0.55000000000000004">
      <c r="A629" s="6"/>
      <c r="B629" s="35" t="s">
        <v>28</v>
      </c>
      <c r="C629" s="34"/>
      <c r="D629" s="6" t="s">
        <v>27</v>
      </c>
      <c r="E629" s="6" t="s">
        <v>27</v>
      </c>
      <c r="F629" s="6" t="s">
        <v>27</v>
      </c>
      <c r="G629" s="6" t="s">
        <v>27</v>
      </c>
      <c r="H629" s="6" t="s">
        <v>27</v>
      </c>
      <c r="I629" s="3" t="str">
        <f t="shared" si="48"/>
        <v/>
      </c>
      <c r="J629" s="27" t="str">
        <f t="shared" si="49"/>
        <v/>
      </c>
      <c r="K629" s="27"/>
      <c r="L629" s="27"/>
      <c r="M629" s="22"/>
    </row>
    <row r="630" spans="1:13" ht="21.5" customHeight="1" x14ac:dyDescent="0.55000000000000004">
      <c r="A630" s="6"/>
      <c r="B630" s="2" t="s">
        <v>21</v>
      </c>
      <c r="C630" s="2"/>
      <c r="D630" s="6" t="s">
        <v>27</v>
      </c>
      <c r="E630" s="6" t="s">
        <v>27</v>
      </c>
      <c r="F630" s="6" t="s">
        <v>27</v>
      </c>
      <c r="G630" s="6" t="s">
        <v>27</v>
      </c>
      <c r="H630" s="6" t="s">
        <v>27</v>
      </c>
      <c r="I630" s="26" t="str">
        <f>IF($A630="","","←該当の品目を記入し可または不可を選択")</f>
        <v/>
      </c>
      <c r="J630" s="27" t="str">
        <f t="shared" si="49"/>
        <v/>
      </c>
      <c r="K630" s="27"/>
      <c r="L630" s="27"/>
      <c r="M630" s="22"/>
    </row>
    <row r="631" spans="1:13" ht="21.5" customHeight="1" x14ac:dyDescent="0.55000000000000004">
      <c r="A631" s="6"/>
      <c r="B631" s="2" t="s">
        <v>21</v>
      </c>
      <c r="C631" s="2"/>
      <c r="D631" s="6" t="s">
        <v>27</v>
      </c>
      <c r="E631" s="6" t="s">
        <v>27</v>
      </c>
      <c r="F631" s="6" t="s">
        <v>27</v>
      </c>
      <c r="G631" s="6" t="s">
        <v>27</v>
      </c>
      <c r="H631" s="6" t="s">
        <v>27</v>
      </c>
      <c r="I631" s="26" t="str">
        <f t="shared" ref="I631:I635" si="50">IF($A631="","","←該当の品目を記入し可または不可を選択")</f>
        <v/>
      </c>
      <c r="J631" s="27" t="str">
        <f t="shared" si="49"/>
        <v/>
      </c>
      <c r="K631" s="27"/>
      <c r="L631" s="27"/>
      <c r="M631" s="22"/>
    </row>
    <row r="632" spans="1:13" ht="21.5" customHeight="1" x14ac:dyDescent="0.55000000000000004">
      <c r="A632" s="6"/>
      <c r="B632" s="2" t="s">
        <v>21</v>
      </c>
      <c r="C632" s="2"/>
      <c r="D632" s="6" t="s">
        <v>27</v>
      </c>
      <c r="E632" s="6" t="s">
        <v>27</v>
      </c>
      <c r="F632" s="6" t="s">
        <v>27</v>
      </c>
      <c r="G632" s="6" t="s">
        <v>27</v>
      </c>
      <c r="H632" s="6" t="s">
        <v>27</v>
      </c>
      <c r="I632" s="26" t="str">
        <f t="shared" si="50"/>
        <v/>
      </c>
      <c r="J632" s="27" t="str">
        <f t="shared" si="49"/>
        <v/>
      </c>
      <c r="K632" s="27"/>
      <c r="L632" s="27"/>
      <c r="M632" s="22"/>
    </row>
    <row r="633" spans="1:13" ht="21.5" customHeight="1" x14ac:dyDescent="0.55000000000000004">
      <c r="A633" s="6"/>
      <c r="B633" s="2" t="s">
        <v>21</v>
      </c>
      <c r="C633" s="2"/>
      <c r="D633" s="6" t="s">
        <v>27</v>
      </c>
      <c r="E633" s="6" t="s">
        <v>27</v>
      </c>
      <c r="F633" s="6" t="s">
        <v>27</v>
      </c>
      <c r="G633" s="6" t="s">
        <v>27</v>
      </c>
      <c r="H633" s="6" t="s">
        <v>27</v>
      </c>
      <c r="I633" s="26" t="str">
        <f t="shared" si="50"/>
        <v/>
      </c>
      <c r="J633" s="27" t="str">
        <f t="shared" si="49"/>
        <v/>
      </c>
      <c r="K633" s="27"/>
      <c r="L633" s="27"/>
      <c r="M633" s="22"/>
    </row>
    <row r="634" spans="1:13" ht="21.5" customHeight="1" x14ac:dyDescent="0.55000000000000004">
      <c r="A634" s="6"/>
      <c r="B634" s="2" t="s">
        <v>21</v>
      </c>
      <c r="C634" s="2"/>
      <c r="D634" s="6" t="s">
        <v>27</v>
      </c>
      <c r="E634" s="6" t="s">
        <v>27</v>
      </c>
      <c r="F634" s="6" t="s">
        <v>27</v>
      </c>
      <c r="G634" s="6" t="s">
        <v>27</v>
      </c>
      <c r="H634" s="6" t="s">
        <v>27</v>
      </c>
      <c r="I634" s="26" t="str">
        <f t="shared" si="50"/>
        <v/>
      </c>
      <c r="J634" s="27" t="str">
        <f t="shared" si="49"/>
        <v/>
      </c>
      <c r="K634" s="27"/>
      <c r="L634" s="27"/>
      <c r="M634" s="22"/>
    </row>
    <row r="635" spans="1:13" ht="21.5" customHeight="1" x14ac:dyDescent="0.55000000000000004">
      <c r="A635" s="6"/>
      <c r="B635" s="2" t="s">
        <v>21</v>
      </c>
      <c r="C635" s="2"/>
      <c r="D635" s="6" t="s">
        <v>27</v>
      </c>
      <c r="E635" s="6" t="s">
        <v>27</v>
      </c>
      <c r="F635" s="6" t="s">
        <v>27</v>
      </c>
      <c r="G635" s="6" t="s">
        <v>27</v>
      </c>
      <c r="H635" s="6" t="s">
        <v>27</v>
      </c>
      <c r="I635" s="26" t="str">
        <f t="shared" si="50"/>
        <v/>
      </c>
      <c r="J635" s="27" t="str">
        <f t="shared" si="49"/>
        <v/>
      </c>
      <c r="K635" s="27"/>
      <c r="L635" s="27"/>
      <c r="M635" s="22"/>
    </row>
    <row r="636" spans="1:13" ht="21.5" customHeight="1" x14ac:dyDescent="0.55000000000000004">
      <c r="A636" s="22" t="s">
        <v>30</v>
      </c>
      <c r="M636" s="22"/>
    </row>
    <row r="637" spans="1:13" ht="21.5" customHeight="1" x14ac:dyDescent="0.55000000000000004">
      <c r="A637" s="24" t="s">
        <v>22</v>
      </c>
      <c r="B637" s="36" t="s">
        <v>14</v>
      </c>
      <c r="C637" s="36"/>
      <c r="D637" s="6" t="s">
        <v>27</v>
      </c>
      <c r="E637" s="6" t="s">
        <v>27</v>
      </c>
      <c r="F637" s="6" t="s">
        <v>27</v>
      </c>
      <c r="G637" s="6" t="s">
        <v>27</v>
      </c>
      <c r="H637" s="6" t="s">
        <v>27</v>
      </c>
      <c r="M637" s="22"/>
    </row>
    <row r="638" spans="1:13" ht="21.5" customHeight="1" x14ac:dyDescent="0.55000000000000004">
      <c r="A638" s="24" t="s">
        <v>24</v>
      </c>
      <c r="B638" s="2" t="s">
        <v>21</v>
      </c>
      <c r="C638" s="25" t="s">
        <v>29</v>
      </c>
      <c r="D638" s="6" t="s">
        <v>27</v>
      </c>
      <c r="E638" s="6" t="s">
        <v>27</v>
      </c>
      <c r="F638" s="6" t="s">
        <v>27</v>
      </c>
      <c r="G638" s="6" t="s">
        <v>27</v>
      </c>
      <c r="H638" s="6" t="s">
        <v>27</v>
      </c>
      <c r="M638" s="22"/>
    </row>
    <row r="639" spans="1:13" ht="6" customHeight="1" x14ac:dyDescent="0.55000000000000004"/>
    <row r="640" spans="1:13" x14ac:dyDescent="0.55000000000000004">
      <c r="A640" s="1" t="s">
        <v>44</v>
      </c>
    </row>
    <row r="641" spans="1:14" x14ac:dyDescent="0.55000000000000004">
      <c r="A641" s="1" t="s">
        <v>45</v>
      </c>
      <c r="F641" s="1" t="s">
        <v>46</v>
      </c>
    </row>
    <row r="642" spans="1:14" x14ac:dyDescent="0.55000000000000004">
      <c r="A642" s="1" t="s">
        <v>48</v>
      </c>
      <c r="F642" s="1" t="s">
        <v>47</v>
      </c>
    </row>
    <row r="643" spans="1:14" x14ac:dyDescent="0.55000000000000004">
      <c r="A643" s="1" t="s">
        <v>49</v>
      </c>
    </row>
    <row r="644" spans="1:14" ht="6" customHeight="1" x14ac:dyDescent="0.55000000000000004"/>
    <row r="645" spans="1:14" ht="15" customHeight="1" x14ac:dyDescent="0.55000000000000004">
      <c r="A645" s="14" t="s">
        <v>50</v>
      </c>
      <c r="B645" s="5"/>
      <c r="C645" s="5"/>
      <c r="D645" s="5"/>
      <c r="E645" s="5"/>
      <c r="F645" s="5"/>
      <c r="G645" s="5"/>
      <c r="H645" s="15"/>
    </row>
    <row r="646" spans="1:14" ht="71" customHeight="1" x14ac:dyDescent="0.55000000000000004">
      <c r="A646" s="37"/>
      <c r="B646" s="38"/>
      <c r="C646" s="38"/>
      <c r="D646" s="38"/>
      <c r="E646" s="38"/>
      <c r="F646" s="38"/>
      <c r="G646" s="38"/>
      <c r="H646" s="39"/>
    </row>
    <row r="647" spans="1:14" ht="26.5" x14ac:dyDescent="0.55000000000000004">
      <c r="B647" s="17" t="s">
        <v>0</v>
      </c>
      <c r="F647" s="1" t="s">
        <v>1</v>
      </c>
    </row>
    <row r="648" spans="1:14" ht="24" customHeight="1" x14ac:dyDescent="0.55000000000000004">
      <c r="A648" s="18" t="s">
        <v>2</v>
      </c>
      <c r="B648" s="40" t="str">
        <f>IF(J2="","",J2)</f>
        <v/>
      </c>
      <c r="C648" s="41"/>
      <c r="D648" s="42"/>
      <c r="E648" s="13" t="s">
        <v>3</v>
      </c>
      <c r="F648" s="23" t="str">
        <f>IF(K19="","",K19)</f>
        <v/>
      </c>
      <c r="G648" s="7" t="s">
        <v>4</v>
      </c>
      <c r="H648" s="23" t="str">
        <f>IF(L19="","",L19)</f>
        <v/>
      </c>
      <c r="M648" s="22"/>
    </row>
    <row r="649" spans="1:14" x14ac:dyDescent="0.55000000000000004">
      <c r="M649" s="22"/>
    </row>
    <row r="650" spans="1:14" ht="18" x14ac:dyDescent="0.55000000000000004">
      <c r="A650" s="16" t="s">
        <v>5</v>
      </c>
      <c r="B650" s="16"/>
      <c r="M650" s="22"/>
    </row>
    <row r="651" spans="1:14" ht="15" customHeight="1" x14ac:dyDescent="0.55000000000000004">
      <c r="A651" s="43" t="s">
        <v>55</v>
      </c>
      <c r="B651" s="46" t="s">
        <v>6</v>
      </c>
      <c r="C651" s="47"/>
      <c r="D651" s="50" t="s">
        <v>51</v>
      </c>
      <c r="E651" s="51"/>
      <c r="F651" s="51"/>
      <c r="G651" s="51"/>
      <c r="H651" s="52"/>
      <c r="M651" s="22"/>
      <c r="N651" s="28"/>
    </row>
    <row r="652" spans="1:14" ht="15" customHeight="1" x14ac:dyDescent="0.55000000000000004">
      <c r="A652" s="44"/>
      <c r="B652" s="48"/>
      <c r="C652" s="49"/>
      <c r="D652" s="19" t="s">
        <v>52</v>
      </c>
      <c r="E652" s="20"/>
      <c r="F652" s="20"/>
      <c r="G652" s="20"/>
      <c r="H652" s="21" t="s">
        <v>53</v>
      </c>
      <c r="M652" s="22"/>
      <c r="N652" s="28"/>
    </row>
    <row r="653" spans="1:14" x14ac:dyDescent="0.55000000000000004">
      <c r="A653" s="44"/>
      <c r="B653" s="34" t="s">
        <v>7</v>
      </c>
      <c r="C653" s="34"/>
      <c r="D653" s="33" t="s">
        <v>58</v>
      </c>
      <c r="E653" s="33" t="s">
        <v>8</v>
      </c>
      <c r="F653" s="33" t="s">
        <v>59</v>
      </c>
      <c r="G653" s="33" t="s">
        <v>9</v>
      </c>
      <c r="H653" s="33" t="s">
        <v>10</v>
      </c>
      <c r="M653" s="22"/>
    </row>
    <row r="654" spans="1:14" ht="25.5" customHeight="1" x14ac:dyDescent="0.55000000000000004">
      <c r="A654" s="44"/>
      <c r="B654" s="34" t="s">
        <v>11</v>
      </c>
      <c r="C654" s="53"/>
      <c r="D654" s="8" t="s">
        <v>32</v>
      </c>
      <c r="E654" s="54" t="s">
        <v>43</v>
      </c>
      <c r="F654" s="54" t="s">
        <v>13</v>
      </c>
      <c r="G654" s="54" t="s">
        <v>31</v>
      </c>
      <c r="H654" s="54" t="s">
        <v>42</v>
      </c>
      <c r="M654" s="22"/>
    </row>
    <row r="655" spans="1:14" ht="25.5" customHeight="1" x14ac:dyDescent="0.55000000000000004">
      <c r="A655" s="44"/>
      <c r="B655" s="34"/>
      <c r="C655" s="53"/>
      <c r="D655" s="9"/>
      <c r="E655" s="55"/>
      <c r="F655" s="55"/>
      <c r="G655" s="55"/>
      <c r="H655" s="55"/>
      <c r="M655" s="22"/>
    </row>
    <row r="656" spans="1:14" ht="15" customHeight="1" x14ac:dyDescent="0.55000000000000004">
      <c r="A656" s="44"/>
      <c r="B656" s="34" t="s">
        <v>12</v>
      </c>
      <c r="C656" s="53"/>
      <c r="D656" s="10" t="s">
        <v>33</v>
      </c>
      <c r="E656" s="10" t="s">
        <v>37</v>
      </c>
      <c r="F656" s="54" t="s">
        <v>56</v>
      </c>
      <c r="G656" s="54" t="s">
        <v>57</v>
      </c>
      <c r="H656" s="57" t="s">
        <v>41</v>
      </c>
      <c r="M656" s="22"/>
    </row>
    <row r="657" spans="1:13" ht="15" customHeight="1" x14ac:dyDescent="0.55000000000000004">
      <c r="A657" s="44"/>
      <c r="B657" s="34"/>
      <c r="C657" s="53"/>
      <c r="D657" s="11" t="s">
        <v>34</v>
      </c>
      <c r="E657" s="11" t="s">
        <v>38</v>
      </c>
      <c r="F657" s="56"/>
      <c r="G657" s="56"/>
      <c r="H657" s="58"/>
      <c r="M657" s="22"/>
    </row>
    <row r="658" spans="1:13" ht="15" customHeight="1" x14ac:dyDescent="0.55000000000000004">
      <c r="A658" s="44"/>
      <c r="B658" s="34"/>
      <c r="C658" s="53"/>
      <c r="D658" s="11" t="s">
        <v>35</v>
      </c>
      <c r="E658" s="11" t="s">
        <v>39</v>
      </c>
      <c r="F658" s="56"/>
      <c r="G658" s="56"/>
      <c r="H658" s="58"/>
      <c r="M658" s="22"/>
    </row>
    <row r="659" spans="1:13" ht="15" customHeight="1" x14ac:dyDescent="0.55000000000000004">
      <c r="A659" s="45"/>
      <c r="B659" s="34"/>
      <c r="C659" s="53"/>
      <c r="D659" s="12" t="s">
        <v>36</v>
      </c>
      <c r="E659" s="12" t="s">
        <v>40</v>
      </c>
      <c r="F659" s="55"/>
      <c r="G659" s="55"/>
      <c r="H659" s="59"/>
      <c r="M659" s="22"/>
    </row>
    <row r="660" spans="1:13" ht="21.5" customHeight="1" x14ac:dyDescent="0.55000000000000004">
      <c r="A660" s="6"/>
      <c r="B660" s="34" t="s">
        <v>14</v>
      </c>
      <c r="C660" s="34"/>
      <c r="D660" s="6" t="s">
        <v>27</v>
      </c>
      <c r="E660" s="6" t="s">
        <v>27</v>
      </c>
      <c r="F660" s="6" t="s">
        <v>27</v>
      </c>
      <c r="G660" s="6" t="s">
        <v>27</v>
      </c>
      <c r="H660" s="6" t="s">
        <v>27</v>
      </c>
      <c r="I660" s="3" t="str">
        <f>IF($A660="","","←可または不可を選択")</f>
        <v/>
      </c>
      <c r="J660" s="27" t="str">
        <f>IF(AND($A660="○",$H660="不可"),"コンタミネーション不可の場合、食事提供ができないため弁当持参となります。ご不明な点があれば大山青年の家にお電話ください。0859-53-8030","")</f>
        <v/>
      </c>
      <c r="K660" s="27"/>
      <c r="L660" s="27"/>
      <c r="M660" s="22"/>
    </row>
    <row r="661" spans="1:13" ht="21.5" customHeight="1" x14ac:dyDescent="0.55000000000000004">
      <c r="A661" s="6"/>
      <c r="B661" s="34" t="s">
        <v>15</v>
      </c>
      <c r="C661" s="34"/>
      <c r="D661" s="6" t="s">
        <v>27</v>
      </c>
      <c r="E661" s="6" t="s">
        <v>27</v>
      </c>
      <c r="F661" s="6" t="s">
        <v>27</v>
      </c>
      <c r="G661" s="6" t="s">
        <v>27</v>
      </c>
      <c r="H661" s="6" t="s">
        <v>27</v>
      </c>
      <c r="I661" s="3" t="str">
        <f t="shared" ref="I661:I667" si="51">IF($A661="","","←可または不可を選択")</f>
        <v/>
      </c>
      <c r="J661" s="27" t="str">
        <f t="shared" ref="J661:J673" si="52">IF(AND($A661="○",$H661="不可"),"コンタミネーション不可の場合、食事提供ができないため弁当持参となります。ご不明な点があれば大山青年の家にお電話ください。0859-53-8030","")</f>
        <v/>
      </c>
      <c r="K661" s="27"/>
      <c r="L661" s="27"/>
      <c r="M661" s="22"/>
    </row>
    <row r="662" spans="1:13" ht="21.5" customHeight="1" x14ac:dyDescent="0.55000000000000004">
      <c r="A662" s="6"/>
      <c r="B662" s="34" t="s">
        <v>16</v>
      </c>
      <c r="C662" s="34"/>
      <c r="D662" s="6" t="s">
        <v>27</v>
      </c>
      <c r="E662" s="6" t="s">
        <v>27</v>
      </c>
      <c r="F662" s="6" t="s">
        <v>27</v>
      </c>
      <c r="G662" s="6" t="s">
        <v>27</v>
      </c>
      <c r="H662" s="6" t="s">
        <v>27</v>
      </c>
      <c r="I662" s="3" t="str">
        <f t="shared" si="51"/>
        <v/>
      </c>
      <c r="J662" s="27" t="str">
        <f t="shared" si="52"/>
        <v/>
      </c>
      <c r="K662" s="27"/>
      <c r="L662" s="27"/>
      <c r="M662" s="22"/>
    </row>
    <row r="663" spans="1:13" ht="21.5" customHeight="1" x14ac:dyDescent="0.55000000000000004">
      <c r="A663" s="6"/>
      <c r="B663" s="34" t="s">
        <v>17</v>
      </c>
      <c r="C663" s="34"/>
      <c r="D663" s="6" t="s">
        <v>27</v>
      </c>
      <c r="E663" s="6" t="s">
        <v>27</v>
      </c>
      <c r="F663" s="6" t="s">
        <v>27</v>
      </c>
      <c r="G663" s="6" t="s">
        <v>27</v>
      </c>
      <c r="H663" s="6" t="s">
        <v>27</v>
      </c>
      <c r="I663" s="3" t="str">
        <f t="shared" si="51"/>
        <v/>
      </c>
      <c r="J663" s="27" t="str">
        <f t="shared" si="52"/>
        <v/>
      </c>
      <c r="K663" s="27"/>
      <c r="L663" s="27"/>
      <c r="M663" s="22"/>
    </row>
    <row r="664" spans="1:13" ht="21.5" customHeight="1" x14ac:dyDescent="0.55000000000000004">
      <c r="A664" s="6"/>
      <c r="B664" s="34" t="s">
        <v>18</v>
      </c>
      <c r="C664" s="34"/>
      <c r="D664" s="6" t="s">
        <v>27</v>
      </c>
      <c r="E664" s="6" t="s">
        <v>27</v>
      </c>
      <c r="F664" s="6" t="s">
        <v>27</v>
      </c>
      <c r="G664" s="6" t="s">
        <v>27</v>
      </c>
      <c r="H664" s="6" t="s">
        <v>27</v>
      </c>
      <c r="I664" s="3" t="str">
        <f t="shared" si="51"/>
        <v/>
      </c>
      <c r="J664" s="27" t="str">
        <f t="shared" si="52"/>
        <v/>
      </c>
      <c r="K664" s="27"/>
      <c r="L664" s="27"/>
      <c r="M664" s="22"/>
    </row>
    <row r="665" spans="1:13" ht="21.5" customHeight="1" x14ac:dyDescent="0.55000000000000004">
      <c r="A665" s="6"/>
      <c r="B665" s="34" t="s">
        <v>19</v>
      </c>
      <c r="C665" s="34"/>
      <c r="D665" s="6" t="s">
        <v>27</v>
      </c>
      <c r="E665" s="6" t="s">
        <v>27</v>
      </c>
      <c r="F665" s="6" t="s">
        <v>27</v>
      </c>
      <c r="G665" s="6" t="s">
        <v>27</v>
      </c>
      <c r="H665" s="6" t="s">
        <v>27</v>
      </c>
      <c r="I665" s="3" t="str">
        <f t="shared" si="51"/>
        <v/>
      </c>
      <c r="J665" s="27" t="str">
        <f t="shared" si="52"/>
        <v/>
      </c>
      <c r="K665" s="27"/>
      <c r="L665" s="27"/>
      <c r="M665" s="22"/>
    </row>
    <row r="666" spans="1:13" ht="21.5" customHeight="1" x14ac:dyDescent="0.55000000000000004">
      <c r="A666" s="6"/>
      <c r="B666" s="34" t="s">
        <v>20</v>
      </c>
      <c r="C666" s="34"/>
      <c r="D666" s="6" t="s">
        <v>27</v>
      </c>
      <c r="E666" s="6" t="s">
        <v>27</v>
      </c>
      <c r="F666" s="6" t="s">
        <v>27</v>
      </c>
      <c r="G666" s="6" t="s">
        <v>27</v>
      </c>
      <c r="H666" s="6" t="s">
        <v>27</v>
      </c>
      <c r="I666" s="3" t="str">
        <f t="shared" si="51"/>
        <v/>
      </c>
      <c r="J666" s="27" t="str">
        <f t="shared" si="52"/>
        <v/>
      </c>
      <c r="K666" s="27"/>
      <c r="L666" s="27"/>
      <c r="M666" s="22"/>
    </row>
    <row r="667" spans="1:13" ht="21.5" customHeight="1" x14ac:dyDescent="0.55000000000000004">
      <c r="A667" s="6"/>
      <c r="B667" s="35" t="s">
        <v>28</v>
      </c>
      <c r="C667" s="34"/>
      <c r="D667" s="6" t="s">
        <v>27</v>
      </c>
      <c r="E667" s="6" t="s">
        <v>27</v>
      </c>
      <c r="F667" s="6" t="s">
        <v>27</v>
      </c>
      <c r="G667" s="6" t="s">
        <v>27</v>
      </c>
      <c r="H667" s="6" t="s">
        <v>27</v>
      </c>
      <c r="I667" s="3" t="str">
        <f t="shared" si="51"/>
        <v/>
      </c>
      <c r="J667" s="27" t="str">
        <f t="shared" si="52"/>
        <v/>
      </c>
      <c r="K667" s="27"/>
      <c r="L667" s="27"/>
      <c r="M667" s="22"/>
    </row>
    <row r="668" spans="1:13" ht="21.5" customHeight="1" x14ac:dyDescent="0.55000000000000004">
      <c r="A668" s="6"/>
      <c r="B668" s="2" t="s">
        <v>21</v>
      </c>
      <c r="C668" s="2"/>
      <c r="D668" s="6" t="s">
        <v>27</v>
      </c>
      <c r="E668" s="6" t="s">
        <v>27</v>
      </c>
      <c r="F668" s="6" t="s">
        <v>27</v>
      </c>
      <c r="G668" s="6" t="s">
        <v>27</v>
      </c>
      <c r="H668" s="6" t="s">
        <v>27</v>
      </c>
      <c r="I668" s="26" t="str">
        <f>IF($A668="","","←該当の品目を記入し可または不可を選択")</f>
        <v/>
      </c>
      <c r="J668" s="27" t="str">
        <f t="shared" si="52"/>
        <v/>
      </c>
      <c r="K668" s="27"/>
      <c r="L668" s="27"/>
      <c r="M668" s="22"/>
    </row>
    <row r="669" spans="1:13" ht="21.5" customHeight="1" x14ac:dyDescent="0.55000000000000004">
      <c r="A669" s="6"/>
      <c r="B669" s="2" t="s">
        <v>21</v>
      </c>
      <c r="C669" s="2"/>
      <c r="D669" s="6" t="s">
        <v>27</v>
      </c>
      <c r="E669" s="6" t="s">
        <v>27</v>
      </c>
      <c r="F669" s="6" t="s">
        <v>27</v>
      </c>
      <c r="G669" s="6" t="s">
        <v>27</v>
      </c>
      <c r="H669" s="6" t="s">
        <v>27</v>
      </c>
      <c r="I669" s="26" t="str">
        <f t="shared" ref="I669:I673" si="53">IF($A669="","","←該当の品目を記入し可または不可を選択")</f>
        <v/>
      </c>
      <c r="J669" s="27" t="str">
        <f t="shared" si="52"/>
        <v/>
      </c>
      <c r="K669" s="27"/>
      <c r="L669" s="27"/>
      <c r="M669" s="22"/>
    </row>
    <row r="670" spans="1:13" ht="21.5" customHeight="1" x14ac:dyDescent="0.55000000000000004">
      <c r="A670" s="6"/>
      <c r="B670" s="2" t="s">
        <v>21</v>
      </c>
      <c r="C670" s="2"/>
      <c r="D670" s="6" t="s">
        <v>27</v>
      </c>
      <c r="E670" s="6" t="s">
        <v>27</v>
      </c>
      <c r="F670" s="6" t="s">
        <v>27</v>
      </c>
      <c r="G670" s="6" t="s">
        <v>27</v>
      </c>
      <c r="H670" s="6" t="s">
        <v>27</v>
      </c>
      <c r="I670" s="26" t="str">
        <f t="shared" si="53"/>
        <v/>
      </c>
      <c r="J670" s="27" t="str">
        <f t="shared" si="52"/>
        <v/>
      </c>
      <c r="K670" s="27"/>
      <c r="L670" s="27"/>
      <c r="M670" s="22"/>
    </row>
    <row r="671" spans="1:13" ht="21.5" customHeight="1" x14ac:dyDescent="0.55000000000000004">
      <c r="A671" s="6"/>
      <c r="B671" s="2" t="s">
        <v>21</v>
      </c>
      <c r="C671" s="2"/>
      <c r="D671" s="6" t="s">
        <v>27</v>
      </c>
      <c r="E671" s="6" t="s">
        <v>27</v>
      </c>
      <c r="F671" s="6" t="s">
        <v>27</v>
      </c>
      <c r="G671" s="6" t="s">
        <v>27</v>
      </c>
      <c r="H671" s="6" t="s">
        <v>27</v>
      </c>
      <c r="I671" s="26" t="str">
        <f t="shared" si="53"/>
        <v/>
      </c>
      <c r="J671" s="27" t="str">
        <f t="shared" si="52"/>
        <v/>
      </c>
      <c r="K671" s="27"/>
      <c r="L671" s="27"/>
      <c r="M671" s="22"/>
    </row>
    <row r="672" spans="1:13" ht="21.5" customHeight="1" x14ac:dyDescent="0.55000000000000004">
      <c r="A672" s="6"/>
      <c r="B672" s="2" t="s">
        <v>21</v>
      </c>
      <c r="C672" s="2"/>
      <c r="D672" s="6" t="s">
        <v>27</v>
      </c>
      <c r="E672" s="6" t="s">
        <v>27</v>
      </c>
      <c r="F672" s="6" t="s">
        <v>27</v>
      </c>
      <c r="G672" s="6" t="s">
        <v>27</v>
      </c>
      <c r="H672" s="6" t="s">
        <v>27</v>
      </c>
      <c r="I672" s="26" t="str">
        <f t="shared" si="53"/>
        <v/>
      </c>
      <c r="J672" s="27" t="str">
        <f t="shared" si="52"/>
        <v/>
      </c>
      <c r="K672" s="27"/>
      <c r="L672" s="27"/>
      <c r="M672" s="22"/>
    </row>
    <row r="673" spans="1:13" ht="21.5" customHeight="1" x14ac:dyDescent="0.55000000000000004">
      <c r="A673" s="6"/>
      <c r="B673" s="2" t="s">
        <v>21</v>
      </c>
      <c r="C673" s="2"/>
      <c r="D673" s="6" t="s">
        <v>27</v>
      </c>
      <c r="E673" s="6" t="s">
        <v>27</v>
      </c>
      <c r="F673" s="6" t="s">
        <v>27</v>
      </c>
      <c r="G673" s="6" t="s">
        <v>27</v>
      </c>
      <c r="H673" s="6" t="s">
        <v>27</v>
      </c>
      <c r="I673" s="26" t="str">
        <f t="shared" si="53"/>
        <v/>
      </c>
      <c r="J673" s="27" t="str">
        <f t="shared" si="52"/>
        <v/>
      </c>
      <c r="K673" s="27"/>
      <c r="L673" s="27"/>
      <c r="M673" s="22"/>
    </row>
    <row r="674" spans="1:13" ht="21.5" customHeight="1" x14ac:dyDescent="0.55000000000000004">
      <c r="A674" s="22" t="s">
        <v>30</v>
      </c>
      <c r="M674" s="22"/>
    </row>
    <row r="675" spans="1:13" ht="21.5" customHeight="1" x14ac:dyDescent="0.55000000000000004">
      <c r="A675" s="24" t="s">
        <v>22</v>
      </c>
      <c r="B675" s="36" t="s">
        <v>14</v>
      </c>
      <c r="C675" s="36"/>
      <c r="D675" s="6" t="s">
        <v>27</v>
      </c>
      <c r="E675" s="6" t="s">
        <v>27</v>
      </c>
      <c r="F675" s="6" t="s">
        <v>27</v>
      </c>
      <c r="G675" s="6" t="s">
        <v>27</v>
      </c>
      <c r="H675" s="6" t="s">
        <v>27</v>
      </c>
      <c r="M675" s="22"/>
    </row>
    <row r="676" spans="1:13" ht="21.5" customHeight="1" x14ac:dyDescent="0.55000000000000004">
      <c r="A676" s="24" t="s">
        <v>24</v>
      </c>
      <c r="B676" s="2" t="s">
        <v>21</v>
      </c>
      <c r="C676" s="25" t="s">
        <v>29</v>
      </c>
      <c r="D676" s="6" t="s">
        <v>27</v>
      </c>
      <c r="E676" s="6" t="s">
        <v>27</v>
      </c>
      <c r="F676" s="6" t="s">
        <v>27</v>
      </c>
      <c r="G676" s="6" t="s">
        <v>27</v>
      </c>
      <c r="H676" s="6" t="s">
        <v>27</v>
      </c>
      <c r="M676" s="22"/>
    </row>
    <row r="677" spans="1:13" ht="6" customHeight="1" x14ac:dyDescent="0.55000000000000004"/>
    <row r="678" spans="1:13" x14ac:dyDescent="0.55000000000000004">
      <c r="A678" s="1" t="s">
        <v>44</v>
      </c>
    </row>
    <row r="679" spans="1:13" x14ac:dyDescent="0.55000000000000004">
      <c r="A679" s="1" t="s">
        <v>45</v>
      </c>
      <c r="F679" s="1" t="s">
        <v>46</v>
      </c>
    </row>
    <row r="680" spans="1:13" x14ac:dyDescent="0.55000000000000004">
      <c r="A680" s="1" t="s">
        <v>48</v>
      </c>
      <c r="F680" s="1" t="s">
        <v>47</v>
      </c>
    </row>
    <row r="681" spans="1:13" x14ac:dyDescent="0.55000000000000004">
      <c r="A681" s="1" t="s">
        <v>49</v>
      </c>
    </row>
    <row r="682" spans="1:13" ht="6" customHeight="1" x14ac:dyDescent="0.55000000000000004"/>
    <row r="683" spans="1:13" ht="15" customHeight="1" x14ac:dyDescent="0.55000000000000004">
      <c r="A683" s="14" t="s">
        <v>50</v>
      </c>
      <c r="B683" s="5"/>
      <c r="C683" s="5"/>
      <c r="D683" s="5"/>
      <c r="E683" s="5"/>
      <c r="F683" s="5"/>
      <c r="G683" s="5"/>
      <c r="H683" s="15"/>
    </row>
    <row r="684" spans="1:13" ht="71" customHeight="1" x14ac:dyDescent="0.55000000000000004">
      <c r="A684" s="37"/>
      <c r="B684" s="38"/>
      <c r="C684" s="38"/>
      <c r="D684" s="38"/>
      <c r="E684" s="38"/>
      <c r="F684" s="38"/>
      <c r="G684" s="38"/>
      <c r="H684" s="39"/>
    </row>
    <row r="685" spans="1:13" ht="26.5" x14ac:dyDescent="0.55000000000000004">
      <c r="B685" s="17" t="s">
        <v>0</v>
      </c>
      <c r="F685" s="1" t="s">
        <v>1</v>
      </c>
    </row>
    <row r="686" spans="1:13" ht="24" customHeight="1" x14ac:dyDescent="0.55000000000000004">
      <c r="A686" s="18" t="s">
        <v>2</v>
      </c>
      <c r="B686" s="40" t="str">
        <f>IF(J2="","",J2)</f>
        <v/>
      </c>
      <c r="C686" s="41"/>
      <c r="D686" s="42"/>
      <c r="E686" s="13" t="s">
        <v>3</v>
      </c>
      <c r="F686" s="23" t="str">
        <f>IF(K20="","",K20)</f>
        <v/>
      </c>
      <c r="G686" s="7" t="s">
        <v>4</v>
      </c>
      <c r="H686" s="23" t="str">
        <f>IF(L20="","",L20)</f>
        <v/>
      </c>
      <c r="M686" s="22"/>
    </row>
    <row r="687" spans="1:13" x14ac:dyDescent="0.55000000000000004">
      <c r="M687" s="22"/>
    </row>
    <row r="688" spans="1:13" ht="18" x14ac:dyDescent="0.55000000000000004">
      <c r="A688" s="16" t="s">
        <v>5</v>
      </c>
      <c r="B688" s="16"/>
      <c r="M688" s="22"/>
    </row>
    <row r="689" spans="1:14" ht="15" customHeight="1" x14ac:dyDescent="0.55000000000000004">
      <c r="A689" s="43" t="s">
        <v>55</v>
      </c>
      <c r="B689" s="46" t="s">
        <v>6</v>
      </c>
      <c r="C689" s="47"/>
      <c r="D689" s="50" t="s">
        <v>51</v>
      </c>
      <c r="E689" s="51"/>
      <c r="F689" s="51"/>
      <c r="G689" s="51"/>
      <c r="H689" s="52"/>
      <c r="M689" s="22"/>
      <c r="N689" s="28"/>
    </row>
    <row r="690" spans="1:14" ht="15" customHeight="1" x14ac:dyDescent="0.55000000000000004">
      <c r="A690" s="44"/>
      <c r="B690" s="48"/>
      <c r="C690" s="49"/>
      <c r="D690" s="19" t="s">
        <v>52</v>
      </c>
      <c r="E690" s="20"/>
      <c r="F690" s="20"/>
      <c r="G690" s="20"/>
      <c r="H690" s="21" t="s">
        <v>53</v>
      </c>
      <c r="M690" s="22"/>
      <c r="N690" s="28"/>
    </row>
    <row r="691" spans="1:14" x14ac:dyDescent="0.55000000000000004">
      <c r="A691" s="44"/>
      <c r="B691" s="34" t="s">
        <v>7</v>
      </c>
      <c r="C691" s="34"/>
      <c r="D691" s="33" t="s">
        <v>58</v>
      </c>
      <c r="E691" s="33" t="s">
        <v>8</v>
      </c>
      <c r="F691" s="33" t="s">
        <v>59</v>
      </c>
      <c r="G691" s="33" t="s">
        <v>9</v>
      </c>
      <c r="H691" s="33" t="s">
        <v>10</v>
      </c>
      <c r="M691" s="22"/>
    </row>
    <row r="692" spans="1:14" ht="25.5" customHeight="1" x14ac:dyDescent="0.55000000000000004">
      <c r="A692" s="44"/>
      <c r="B692" s="34" t="s">
        <v>11</v>
      </c>
      <c r="C692" s="53"/>
      <c r="D692" s="8" t="s">
        <v>32</v>
      </c>
      <c r="E692" s="54" t="s">
        <v>43</v>
      </c>
      <c r="F692" s="54" t="s">
        <v>13</v>
      </c>
      <c r="G692" s="54" t="s">
        <v>31</v>
      </c>
      <c r="H692" s="54" t="s">
        <v>42</v>
      </c>
      <c r="M692" s="22"/>
    </row>
    <row r="693" spans="1:14" ht="25.5" customHeight="1" x14ac:dyDescent="0.55000000000000004">
      <c r="A693" s="44"/>
      <c r="B693" s="34"/>
      <c r="C693" s="53"/>
      <c r="D693" s="9"/>
      <c r="E693" s="55"/>
      <c r="F693" s="55"/>
      <c r="G693" s="55"/>
      <c r="H693" s="55"/>
      <c r="M693" s="22"/>
    </row>
    <row r="694" spans="1:14" ht="15" customHeight="1" x14ac:dyDescent="0.55000000000000004">
      <c r="A694" s="44"/>
      <c r="B694" s="34" t="s">
        <v>12</v>
      </c>
      <c r="C694" s="53"/>
      <c r="D694" s="10" t="s">
        <v>33</v>
      </c>
      <c r="E694" s="10" t="s">
        <v>37</v>
      </c>
      <c r="F694" s="54" t="s">
        <v>56</v>
      </c>
      <c r="G694" s="54" t="s">
        <v>57</v>
      </c>
      <c r="H694" s="57" t="s">
        <v>41</v>
      </c>
      <c r="M694" s="22"/>
    </row>
    <row r="695" spans="1:14" ht="15" customHeight="1" x14ac:dyDescent="0.55000000000000004">
      <c r="A695" s="44"/>
      <c r="B695" s="34"/>
      <c r="C695" s="53"/>
      <c r="D695" s="11" t="s">
        <v>34</v>
      </c>
      <c r="E695" s="11" t="s">
        <v>38</v>
      </c>
      <c r="F695" s="56"/>
      <c r="G695" s="56"/>
      <c r="H695" s="58"/>
      <c r="M695" s="22"/>
    </row>
    <row r="696" spans="1:14" ht="15" customHeight="1" x14ac:dyDescent="0.55000000000000004">
      <c r="A696" s="44"/>
      <c r="B696" s="34"/>
      <c r="C696" s="53"/>
      <c r="D696" s="11" t="s">
        <v>35</v>
      </c>
      <c r="E696" s="11" t="s">
        <v>39</v>
      </c>
      <c r="F696" s="56"/>
      <c r="G696" s="56"/>
      <c r="H696" s="58"/>
      <c r="M696" s="22"/>
    </row>
    <row r="697" spans="1:14" ht="15" customHeight="1" x14ac:dyDescent="0.55000000000000004">
      <c r="A697" s="45"/>
      <c r="B697" s="34"/>
      <c r="C697" s="53"/>
      <c r="D697" s="12" t="s">
        <v>36</v>
      </c>
      <c r="E697" s="12" t="s">
        <v>40</v>
      </c>
      <c r="F697" s="55"/>
      <c r="G697" s="55"/>
      <c r="H697" s="59"/>
      <c r="M697" s="22"/>
    </row>
    <row r="698" spans="1:14" ht="21.5" customHeight="1" x14ac:dyDescent="0.55000000000000004">
      <c r="A698" s="6"/>
      <c r="B698" s="34" t="s">
        <v>14</v>
      </c>
      <c r="C698" s="34"/>
      <c r="D698" s="6" t="s">
        <v>27</v>
      </c>
      <c r="E698" s="6" t="s">
        <v>27</v>
      </c>
      <c r="F698" s="6" t="s">
        <v>27</v>
      </c>
      <c r="G698" s="6" t="s">
        <v>27</v>
      </c>
      <c r="H698" s="6" t="s">
        <v>27</v>
      </c>
      <c r="I698" s="3" t="str">
        <f>IF($A698="","","←可または不可を選択")</f>
        <v/>
      </c>
      <c r="J698" s="27" t="str">
        <f>IF(AND($A698="○",$H698="不可"),"コンタミネーション不可の場合、食事提供ができないため弁当持参となります。ご不明な点があれば大山青年の家にお電話ください。0859-53-8030","")</f>
        <v/>
      </c>
      <c r="K698" s="27"/>
      <c r="L698" s="27"/>
      <c r="M698" s="22"/>
    </row>
    <row r="699" spans="1:14" ht="21.5" customHeight="1" x14ac:dyDescent="0.55000000000000004">
      <c r="A699" s="6"/>
      <c r="B699" s="34" t="s">
        <v>15</v>
      </c>
      <c r="C699" s="34"/>
      <c r="D699" s="6" t="s">
        <v>27</v>
      </c>
      <c r="E699" s="6" t="s">
        <v>27</v>
      </c>
      <c r="F699" s="6" t="s">
        <v>27</v>
      </c>
      <c r="G699" s="6" t="s">
        <v>27</v>
      </c>
      <c r="H699" s="6" t="s">
        <v>27</v>
      </c>
      <c r="I699" s="3" t="str">
        <f t="shared" ref="I699:I705" si="54">IF($A699="","","←可または不可を選択")</f>
        <v/>
      </c>
      <c r="J699" s="27" t="str">
        <f t="shared" ref="J699:J711" si="55">IF(AND($A699="○",$H699="不可"),"コンタミネーション不可の場合、食事提供ができないため弁当持参となります。ご不明な点があれば大山青年の家にお電話ください。0859-53-8030","")</f>
        <v/>
      </c>
      <c r="K699" s="27"/>
      <c r="L699" s="27"/>
      <c r="M699" s="22"/>
    </row>
    <row r="700" spans="1:14" ht="21.5" customHeight="1" x14ac:dyDescent="0.55000000000000004">
      <c r="A700" s="6"/>
      <c r="B700" s="34" t="s">
        <v>16</v>
      </c>
      <c r="C700" s="34"/>
      <c r="D700" s="6" t="s">
        <v>27</v>
      </c>
      <c r="E700" s="6" t="s">
        <v>27</v>
      </c>
      <c r="F700" s="6" t="s">
        <v>27</v>
      </c>
      <c r="G700" s="6" t="s">
        <v>27</v>
      </c>
      <c r="H700" s="6" t="s">
        <v>27</v>
      </c>
      <c r="I700" s="3" t="str">
        <f t="shared" si="54"/>
        <v/>
      </c>
      <c r="J700" s="27" t="str">
        <f t="shared" si="55"/>
        <v/>
      </c>
      <c r="K700" s="27"/>
      <c r="L700" s="27"/>
      <c r="M700" s="22"/>
    </row>
    <row r="701" spans="1:14" ht="21.5" customHeight="1" x14ac:dyDescent="0.55000000000000004">
      <c r="A701" s="6"/>
      <c r="B701" s="34" t="s">
        <v>17</v>
      </c>
      <c r="C701" s="34"/>
      <c r="D701" s="6" t="s">
        <v>27</v>
      </c>
      <c r="E701" s="6" t="s">
        <v>27</v>
      </c>
      <c r="F701" s="6" t="s">
        <v>27</v>
      </c>
      <c r="G701" s="6" t="s">
        <v>27</v>
      </c>
      <c r="H701" s="6" t="s">
        <v>27</v>
      </c>
      <c r="I701" s="3" t="str">
        <f t="shared" si="54"/>
        <v/>
      </c>
      <c r="J701" s="27" t="str">
        <f t="shared" si="55"/>
        <v/>
      </c>
      <c r="K701" s="27"/>
      <c r="L701" s="27"/>
      <c r="M701" s="22"/>
    </row>
    <row r="702" spans="1:14" ht="21.5" customHeight="1" x14ac:dyDescent="0.55000000000000004">
      <c r="A702" s="6"/>
      <c r="B702" s="34" t="s">
        <v>18</v>
      </c>
      <c r="C702" s="34"/>
      <c r="D702" s="6" t="s">
        <v>27</v>
      </c>
      <c r="E702" s="6" t="s">
        <v>27</v>
      </c>
      <c r="F702" s="6" t="s">
        <v>27</v>
      </c>
      <c r="G702" s="6" t="s">
        <v>27</v>
      </c>
      <c r="H702" s="6" t="s">
        <v>27</v>
      </c>
      <c r="I702" s="3" t="str">
        <f t="shared" si="54"/>
        <v/>
      </c>
      <c r="J702" s="27" t="str">
        <f t="shared" si="55"/>
        <v/>
      </c>
      <c r="K702" s="27"/>
      <c r="L702" s="27"/>
      <c r="M702" s="22"/>
    </row>
    <row r="703" spans="1:14" ht="21.5" customHeight="1" x14ac:dyDescent="0.55000000000000004">
      <c r="A703" s="6"/>
      <c r="B703" s="34" t="s">
        <v>19</v>
      </c>
      <c r="C703" s="34"/>
      <c r="D703" s="6" t="s">
        <v>27</v>
      </c>
      <c r="E703" s="6" t="s">
        <v>27</v>
      </c>
      <c r="F703" s="6" t="s">
        <v>27</v>
      </c>
      <c r="G703" s="6" t="s">
        <v>27</v>
      </c>
      <c r="H703" s="6" t="s">
        <v>27</v>
      </c>
      <c r="I703" s="3" t="str">
        <f t="shared" si="54"/>
        <v/>
      </c>
      <c r="J703" s="27" t="str">
        <f t="shared" si="55"/>
        <v/>
      </c>
      <c r="K703" s="27"/>
      <c r="L703" s="27"/>
      <c r="M703" s="22"/>
    </row>
    <row r="704" spans="1:14" ht="21.5" customHeight="1" x14ac:dyDescent="0.55000000000000004">
      <c r="A704" s="6"/>
      <c r="B704" s="34" t="s">
        <v>20</v>
      </c>
      <c r="C704" s="34"/>
      <c r="D704" s="6" t="s">
        <v>27</v>
      </c>
      <c r="E704" s="6" t="s">
        <v>27</v>
      </c>
      <c r="F704" s="6" t="s">
        <v>27</v>
      </c>
      <c r="G704" s="6" t="s">
        <v>27</v>
      </c>
      <c r="H704" s="6" t="s">
        <v>27</v>
      </c>
      <c r="I704" s="3" t="str">
        <f t="shared" si="54"/>
        <v/>
      </c>
      <c r="J704" s="27" t="str">
        <f t="shared" si="55"/>
        <v/>
      </c>
      <c r="K704" s="27"/>
      <c r="L704" s="27"/>
      <c r="M704" s="22"/>
    </row>
    <row r="705" spans="1:13" ht="21.5" customHeight="1" x14ac:dyDescent="0.55000000000000004">
      <c r="A705" s="6"/>
      <c r="B705" s="35" t="s">
        <v>28</v>
      </c>
      <c r="C705" s="34"/>
      <c r="D705" s="6" t="s">
        <v>27</v>
      </c>
      <c r="E705" s="6" t="s">
        <v>27</v>
      </c>
      <c r="F705" s="6" t="s">
        <v>27</v>
      </c>
      <c r="G705" s="6" t="s">
        <v>27</v>
      </c>
      <c r="H705" s="6" t="s">
        <v>27</v>
      </c>
      <c r="I705" s="3" t="str">
        <f t="shared" si="54"/>
        <v/>
      </c>
      <c r="J705" s="27" t="str">
        <f t="shared" si="55"/>
        <v/>
      </c>
      <c r="K705" s="27"/>
      <c r="L705" s="27"/>
      <c r="M705" s="22"/>
    </row>
    <row r="706" spans="1:13" ht="21.5" customHeight="1" x14ac:dyDescent="0.55000000000000004">
      <c r="A706" s="6"/>
      <c r="B706" s="2" t="s">
        <v>21</v>
      </c>
      <c r="C706" s="2"/>
      <c r="D706" s="6" t="s">
        <v>27</v>
      </c>
      <c r="E706" s="6" t="s">
        <v>27</v>
      </c>
      <c r="F706" s="6" t="s">
        <v>27</v>
      </c>
      <c r="G706" s="6" t="s">
        <v>27</v>
      </c>
      <c r="H706" s="6" t="s">
        <v>27</v>
      </c>
      <c r="I706" s="26" t="str">
        <f>IF($A706="","","←該当の品目を記入し可または不可を選択")</f>
        <v/>
      </c>
      <c r="J706" s="27" t="str">
        <f t="shared" si="55"/>
        <v/>
      </c>
      <c r="K706" s="27"/>
      <c r="L706" s="27"/>
      <c r="M706" s="22"/>
    </row>
    <row r="707" spans="1:13" ht="21.5" customHeight="1" x14ac:dyDescent="0.55000000000000004">
      <c r="A707" s="6"/>
      <c r="B707" s="2" t="s">
        <v>21</v>
      </c>
      <c r="C707" s="2"/>
      <c r="D707" s="6" t="s">
        <v>27</v>
      </c>
      <c r="E707" s="6" t="s">
        <v>27</v>
      </c>
      <c r="F707" s="6" t="s">
        <v>27</v>
      </c>
      <c r="G707" s="6" t="s">
        <v>27</v>
      </c>
      <c r="H707" s="6" t="s">
        <v>27</v>
      </c>
      <c r="I707" s="26" t="str">
        <f t="shared" ref="I707:I711" si="56">IF($A707="","","←該当の品目を記入し可または不可を選択")</f>
        <v/>
      </c>
      <c r="J707" s="27" t="str">
        <f t="shared" si="55"/>
        <v/>
      </c>
      <c r="K707" s="27"/>
      <c r="L707" s="27"/>
      <c r="M707" s="22"/>
    </row>
    <row r="708" spans="1:13" ht="21.5" customHeight="1" x14ac:dyDescent="0.55000000000000004">
      <c r="A708" s="6"/>
      <c r="B708" s="2" t="s">
        <v>21</v>
      </c>
      <c r="C708" s="2"/>
      <c r="D708" s="6" t="s">
        <v>27</v>
      </c>
      <c r="E708" s="6" t="s">
        <v>27</v>
      </c>
      <c r="F708" s="6" t="s">
        <v>27</v>
      </c>
      <c r="G708" s="6" t="s">
        <v>27</v>
      </c>
      <c r="H708" s="6" t="s">
        <v>27</v>
      </c>
      <c r="I708" s="26" t="str">
        <f t="shared" si="56"/>
        <v/>
      </c>
      <c r="J708" s="27" t="str">
        <f t="shared" si="55"/>
        <v/>
      </c>
      <c r="K708" s="27"/>
      <c r="L708" s="27"/>
      <c r="M708" s="22"/>
    </row>
    <row r="709" spans="1:13" ht="21.5" customHeight="1" x14ac:dyDescent="0.55000000000000004">
      <c r="A709" s="6"/>
      <c r="B709" s="2" t="s">
        <v>21</v>
      </c>
      <c r="C709" s="2"/>
      <c r="D709" s="6" t="s">
        <v>27</v>
      </c>
      <c r="E709" s="6" t="s">
        <v>27</v>
      </c>
      <c r="F709" s="6" t="s">
        <v>27</v>
      </c>
      <c r="G709" s="6" t="s">
        <v>27</v>
      </c>
      <c r="H709" s="6" t="s">
        <v>27</v>
      </c>
      <c r="I709" s="26" t="str">
        <f t="shared" si="56"/>
        <v/>
      </c>
      <c r="J709" s="27" t="str">
        <f t="shared" si="55"/>
        <v/>
      </c>
      <c r="K709" s="27"/>
      <c r="L709" s="27"/>
      <c r="M709" s="22"/>
    </row>
    <row r="710" spans="1:13" ht="21.5" customHeight="1" x14ac:dyDescent="0.55000000000000004">
      <c r="A710" s="6"/>
      <c r="B710" s="2" t="s">
        <v>21</v>
      </c>
      <c r="C710" s="2"/>
      <c r="D710" s="6" t="s">
        <v>27</v>
      </c>
      <c r="E710" s="6" t="s">
        <v>27</v>
      </c>
      <c r="F710" s="6" t="s">
        <v>27</v>
      </c>
      <c r="G710" s="6" t="s">
        <v>27</v>
      </c>
      <c r="H710" s="6" t="s">
        <v>27</v>
      </c>
      <c r="I710" s="26" t="str">
        <f t="shared" si="56"/>
        <v/>
      </c>
      <c r="J710" s="27" t="str">
        <f t="shared" si="55"/>
        <v/>
      </c>
      <c r="K710" s="27"/>
      <c r="L710" s="27"/>
      <c r="M710" s="22"/>
    </row>
    <row r="711" spans="1:13" ht="21.5" customHeight="1" x14ac:dyDescent="0.55000000000000004">
      <c r="A711" s="6"/>
      <c r="B711" s="2" t="s">
        <v>21</v>
      </c>
      <c r="C711" s="2"/>
      <c r="D711" s="6" t="s">
        <v>27</v>
      </c>
      <c r="E711" s="6" t="s">
        <v>27</v>
      </c>
      <c r="F711" s="6" t="s">
        <v>27</v>
      </c>
      <c r="G711" s="6" t="s">
        <v>27</v>
      </c>
      <c r="H711" s="6" t="s">
        <v>27</v>
      </c>
      <c r="I711" s="26" t="str">
        <f t="shared" si="56"/>
        <v/>
      </c>
      <c r="J711" s="27" t="str">
        <f t="shared" si="55"/>
        <v/>
      </c>
      <c r="K711" s="27"/>
      <c r="L711" s="27"/>
      <c r="M711" s="22"/>
    </row>
    <row r="712" spans="1:13" ht="21.5" customHeight="1" x14ac:dyDescent="0.55000000000000004">
      <c r="A712" s="22" t="s">
        <v>30</v>
      </c>
      <c r="M712" s="22"/>
    </row>
    <row r="713" spans="1:13" ht="21.5" customHeight="1" x14ac:dyDescent="0.55000000000000004">
      <c r="A713" s="24" t="s">
        <v>22</v>
      </c>
      <c r="B713" s="36" t="s">
        <v>14</v>
      </c>
      <c r="C713" s="36"/>
      <c r="D713" s="6" t="s">
        <v>27</v>
      </c>
      <c r="E713" s="6" t="s">
        <v>27</v>
      </c>
      <c r="F713" s="6" t="s">
        <v>27</v>
      </c>
      <c r="G713" s="6" t="s">
        <v>27</v>
      </c>
      <c r="H713" s="6" t="s">
        <v>27</v>
      </c>
      <c r="M713" s="22"/>
    </row>
    <row r="714" spans="1:13" ht="21.5" customHeight="1" x14ac:dyDescent="0.55000000000000004">
      <c r="A714" s="24" t="s">
        <v>24</v>
      </c>
      <c r="B714" s="2" t="s">
        <v>21</v>
      </c>
      <c r="C714" s="25" t="s">
        <v>29</v>
      </c>
      <c r="D714" s="6" t="s">
        <v>27</v>
      </c>
      <c r="E714" s="6" t="s">
        <v>27</v>
      </c>
      <c r="F714" s="6" t="s">
        <v>27</v>
      </c>
      <c r="G714" s="6" t="s">
        <v>27</v>
      </c>
      <c r="H714" s="6" t="s">
        <v>27</v>
      </c>
      <c r="M714" s="22"/>
    </row>
    <row r="715" spans="1:13" ht="6" customHeight="1" x14ac:dyDescent="0.55000000000000004"/>
    <row r="716" spans="1:13" x14ac:dyDescent="0.55000000000000004">
      <c r="A716" s="1" t="s">
        <v>44</v>
      </c>
    </row>
    <row r="717" spans="1:13" x14ac:dyDescent="0.55000000000000004">
      <c r="A717" s="1" t="s">
        <v>45</v>
      </c>
      <c r="F717" s="1" t="s">
        <v>46</v>
      </c>
    </row>
    <row r="718" spans="1:13" x14ac:dyDescent="0.55000000000000004">
      <c r="A718" s="1" t="s">
        <v>48</v>
      </c>
      <c r="F718" s="1" t="s">
        <v>47</v>
      </c>
    </row>
    <row r="719" spans="1:13" x14ac:dyDescent="0.55000000000000004">
      <c r="A719" s="1" t="s">
        <v>49</v>
      </c>
    </row>
    <row r="720" spans="1:13" ht="6" customHeight="1" x14ac:dyDescent="0.55000000000000004"/>
    <row r="721" spans="1:14" ht="15" customHeight="1" x14ac:dyDescent="0.55000000000000004">
      <c r="A721" s="14" t="s">
        <v>50</v>
      </c>
      <c r="B721" s="5"/>
      <c r="C721" s="5"/>
      <c r="D721" s="5"/>
      <c r="E721" s="5"/>
      <c r="F721" s="5"/>
      <c r="G721" s="5"/>
      <c r="H721" s="15"/>
    </row>
    <row r="722" spans="1:14" ht="71" customHeight="1" x14ac:dyDescent="0.55000000000000004">
      <c r="A722" s="37"/>
      <c r="B722" s="38"/>
      <c r="C722" s="38"/>
      <c r="D722" s="38"/>
      <c r="E722" s="38"/>
      <c r="F722" s="38"/>
      <c r="G722" s="38"/>
      <c r="H722" s="39"/>
    </row>
    <row r="723" spans="1:14" ht="26.5" x14ac:dyDescent="0.55000000000000004">
      <c r="B723" s="17" t="s">
        <v>0</v>
      </c>
      <c r="F723" s="1" t="s">
        <v>1</v>
      </c>
    </row>
    <row r="724" spans="1:14" ht="24" customHeight="1" x14ac:dyDescent="0.55000000000000004">
      <c r="A724" s="18" t="s">
        <v>2</v>
      </c>
      <c r="B724" s="40" t="str">
        <f>IF(J2="","",J2)</f>
        <v/>
      </c>
      <c r="C724" s="41"/>
      <c r="D724" s="42"/>
      <c r="E724" s="13" t="s">
        <v>3</v>
      </c>
      <c r="F724" s="23" t="str">
        <f>IF(K21="","",K21)</f>
        <v/>
      </c>
      <c r="G724" s="7" t="s">
        <v>4</v>
      </c>
      <c r="H724" s="23" t="str">
        <f>IF(L21="","",L21)</f>
        <v/>
      </c>
      <c r="M724" s="22"/>
    </row>
    <row r="725" spans="1:14" x14ac:dyDescent="0.55000000000000004">
      <c r="M725" s="22"/>
    </row>
    <row r="726" spans="1:14" ht="18" x14ac:dyDescent="0.55000000000000004">
      <c r="A726" s="16" t="s">
        <v>5</v>
      </c>
      <c r="B726" s="16"/>
      <c r="M726" s="22"/>
    </row>
    <row r="727" spans="1:14" ht="15" customHeight="1" x14ac:dyDescent="0.55000000000000004">
      <c r="A727" s="43" t="s">
        <v>55</v>
      </c>
      <c r="B727" s="46" t="s">
        <v>6</v>
      </c>
      <c r="C727" s="47"/>
      <c r="D727" s="50" t="s">
        <v>51</v>
      </c>
      <c r="E727" s="51"/>
      <c r="F727" s="51"/>
      <c r="G727" s="51"/>
      <c r="H727" s="52"/>
      <c r="M727" s="22"/>
      <c r="N727" s="28"/>
    </row>
    <row r="728" spans="1:14" ht="15" customHeight="1" x14ac:dyDescent="0.55000000000000004">
      <c r="A728" s="44"/>
      <c r="B728" s="48"/>
      <c r="C728" s="49"/>
      <c r="D728" s="19" t="s">
        <v>52</v>
      </c>
      <c r="E728" s="20"/>
      <c r="F728" s="20"/>
      <c r="G728" s="20"/>
      <c r="H728" s="21" t="s">
        <v>53</v>
      </c>
      <c r="M728" s="22"/>
      <c r="N728" s="28"/>
    </row>
    <row r="729" spans="1:14" x14ac:dyDescent="0.55000000000000004">
      <c r="A729" s="44"/>
      <c r="B729" s="34" t="s">
        <v>7</v>
      </c>
      <c r="C729" s="34"/>
      <c r="D729" s="33" t="s">
        <v>58</v>
      </c>
      <c r="E729" s="33" t="s">
        <v>8</v>
      </c>
      <c r="F729" s="33" t="s">
        <v>59</v>
      </c>
      <c r="G729" s="33" t="s">
        <v>9</v>
      </c>
      <c r="H729" s="33" t="s">
        <v>10</v>
      </c>
      <c r="M729" s="22"/>
    </row>
    <row r="730" spans="1:14" ht="25.5" customHeight="1" x14ac:dyDescent="0.55000000000000004">
      <c r="A730" s="44"/>
      <c r="B730" s="34" t="s">
        <v>11</v>
      </c>
      <c r="C730" s="53"/>
      <c r="D730" s="8" t="s">
        <v>32</v>
      </c>
      <c r="E730" s="54" t="s">
        <v>43</v>
      </c>
      <c r="F730" s="54" t="s">
        <v>13</v>
      </c>
      <c r="G730" s="54" t="s">
        <v>31</v>
      </c>
      <c r="H730" s="54" t="s">
        <v>42</v>
      </c>
      <c r="M730" s="22"/>
    </row>
    <row r="731" spans="1:14" ht="25.5" customHeight="1" x14ac:dyDescent="0.55000000000000004">
      <c r="A731" s="44"/>
      <c r="B731" s="34"/>
      <c r="C731" s="53"/>
      <c r="D731" s="9"/>
      <c r="E731" s="55"/>
      <c r="F731" s="55"/>
      <c r="G731" s="55"/>
      <c r="H731" s="55"/>
      <c r="M731" s="22"/>
    </row>
    <row r="732" spans="1:14" ht="15" customHeight="1" x14ac:dyDescent="0.55000000000000004">
      <c r="A732" s="44"/>
      <c r="B732" s="34" t="s">
        <v>12</v>
      </c>
      <c r="C732" s="53"/>
      <c r="D732" s="10" t="s">
        <v>33</v>
      </c>
      <c r="E732" s="10" t="s">
        <v>37</v>
      </c>
      <c r="F732" s="54" t="s">
        <v>56</v>
      </c>
      <c r="G732" s="54" t="s">
        <v>57</v>
      </c>
      <c r="H732" s="57" t="s">
        <v>41</v>
      </c>
      <c r="M732" s="22"/>
    </row>
    <row r="733" spans="1:14" ht="15" customHeight="1" x14ac:dyDescent="0.55000000000000004">
      <c r="A733" s="44"/>
      <c r="B733" s="34"/>
      <c r="C733" s="53"/>
      <c r="D733" s="11" t="s">
        <v>34</v>
      </c>
      <c r="E733" s="11" t="s">
        <v>38</v>
      </c>
      <c r="F733" s="56"/>
      <c r="G733" s="56"/>
      <c r="H733" s="58"/>
      <c r="M733" s="22"/>
    </row>
    <row r="734" spans="1:14" ht="15" customHeight="1" x14ac:dyDescent="0.55000000000000004">
      <c r="A734" s="44"/>
      <c r="B734" s="34"/>
      <c r="C734" s="53"/>
      <c r="D734" s="11" t="s">
        <v>35</v>
      </c>
      <c r="E734" s="11" t="s">
        <v>39</v>
      </c>
      <c r="F734" s="56"/>
      <c r="G734" s="56"/>
      <c r="H734" s="58"/>
      <c r="M734" s="22"/>
    </row>
    <row r="735" spans="1:14" ht="15" customHeight="1" x14ac:dyDescent="0.55000000000000004">
      <c r="A735" s="45"/>
      <c r="B735" s="34"/>
      <c r="C735" s="53"/>
      <c r="D735" s="12" t="s">
        <v>36</v>
      </c>
      <c r="E735" s="12" t="s">
        <v>40</v>
      </c>
      <c r="F735" s="55"/>
      <c r="G735" s="55"/>
      <c r="H735" s="59"/>
      <c r="M735" s="22"/>
    </row>
    <row r="736" spans="1:14" ht="21.5" customHeight="1" x14ac:dyDescent="0.55000000000000004">
      <c r="A736" s="6"/>
      <c r="B736" s="34" t="s">
        <v>14</v>
      </c>
      <c r="C736" s="34"/>
      <c r="D736" s="6" t="s">
        <v>27</v>
      </c>
      <c r="E736" s="6" t="s">
        <v>27</v>
      </c>
      <c r="F736" s="6" t="s">
        <v>27</v>
      </c>
      <c r="G736" s="6" t="s">
        <v>27</v>
      </c>
      <c r="H736" s="6" t="s">
        <v>27</v>
      </c>
      <c r="I736" s="3" t="str">
        <f>IF($A736="","","←可または不可を選択")</f>
        <v/>
      </c>
      <c r="J736" s="27" t="str">
        <f>IF(AND($A736="○",$H736="不可"),"コンタミネーション不可の場合、食事提供ができないため弁当持参となります。ご不明な点があれば大山青年の家にお電話ください。0859-53-8030","")</f>
        <v/>
      </c>
      <c r="K736" s="27"/>
      <c r="L736" s="27"/>
      <c r="M736" s="22"/>
    </row>
    <row r="737" spans="1:13" ht="21.5" customHeight="1" x14ac:dyDescent="0.55000000000000004">
      <c r="A737" s="6"/>
      <c r="B737" s="34" t="s">
        <v>15</v>
      </c>
      <c r="C737" s="34"/>
      <c r="D737" s="6" t="s">
        <v>27</v>
      </c>
      <c r="E737" s="6" t="s">
        <v>27</v>
      </c>
      <c r="F737" s="6" t="s">
        <v>27</v>
      </c>
      <c r="G737" s="6" t="s">
        <v>27</v>
      </c>
      <c r="H737" s="6" t="s">
        <v>27</v>
      </c>
      <c r="I737" s="3" t="str">
        <f t="shared" ref="I737:I743" si="57">IF($A737="","","←可または不可を選択")</f>
        <v/>
      </c>
      <c r="J737" s="27" t="str">
        <f t="shared" ref="J737:J749" si="58">IF(AND($A737="○",$H737="不可"),"コンタミネーション不可の場合、食事提供ができないため弁当持参となります。ご不明な点があれば大山青年の家にお電話ください。0859-53-8030","")</f>
        <v/>
      </c>
      <c r="K737" s="27"/>
      <c r="L737" s="27"/>
      <c r="M737" s="22"/>
    </row>
    <row r="738" spans="1:13" ht="21.5" customHeight="1" x14ac:dyDescent="0.55000000000000004">
      <c r="A738" s="6"/>
      <c r="B738" s="34" t="s">
        <v>16</v>
      </c>
      <c r="C738" s="34"/>
      <c r="D738" s="6" t="s">
        <v>27</v>
      </c>
      <c r="E738" s="6" t="s">
        <v>27</v>
      </c>
      <c r="F738" s="6" t="s">
        <v>27</v>
      </c>
      <c r="G738" s="6" t="s">
        <v>27</v>
      </c>
      <c r="H738" s="6" t="s">
        <v>27</v>
      </c>
      <c r="I738" s="3" t="str">
        <f t="shared" si="57"/>
        <v/>
      </c>
      <c r="J738" s="27" t="str">
        <f t="shared" si="58"/>
        <v/>
      </c>
      <c r="K738" s="27"/>
      <c r="L738" s="27"/>
      <c r="M738" s="22"/>
    </row>
    <row r="739" spans="1:13" ht="21.5" customHeight="1" x14ac:dyDescent="0.55000000000000004">
      <c r="A739" s="6"/>
      <c r="B739" s="34" t="s">
        <v>17</v>
      </c>
      <c r="C739" s="34"/>
      <c r="D739" s="6" t="s">
        <v>27</v>
      </c>
      <c r="E739" s="6" t="s">
        <v>27</v>
      </c>
      <c r="F739" s="6" t="s">
        <v>27</v>
      </c>
      <c r="G739" s="6" t="s">
        <v>27</v>
      </c>
      <c r="H739" s="6" t="s">
        <v>27</v>
      </c>
      <c r="I739" s="3" t="str">
        <f t="shared" si="57"/>
        <v/>
      </c>
      <c r="J739" s="27" t="str">
        <f t="shared" si="58"/>
        <v/>
      </c>
      <c r="K739" s="27"/>
      <c r="L739" s="27"/>
      <c r="M739" s="22"/>
    </row>
    <row r="740" spans="1:13" ht="21.5" customHeight="1" x14ac:dyDescent="0.55000000000000004">
      <c r="A740" s="6"/>
      <c r="B740" s="34" t="s">
        <v>18</v>
      </c>
      <c r="C740" s="34"/>
      <c r="D740" s="6" t="s">
        <v>27</v>
      </c>
      <c r="E740" s="6" t="s">
        <v>27</v>
      </c>
      <c r="F740" s="6" t="s">
        <v>27</v>
      </c>
      <c r="G740" s="6" t="s">
        <v>27</v>
      </c>
      <c r="H740" s="6" t="s">
        <v>27</v>
      </c>
      <c r="I740" s="3" t="str">
        <f t="shared" si="57"/>
        <v/>
      </c>
      <c r="J740" s="27" t="str">
        <f t="shared" si="58"/>
        <v/>
      </c>
      <c r="K740" s="27"/>
      <c r="L740" s="27"/>
      <c r="M740" s="22"/>
    </row>
    <row r="741" spans="1:13" ht="21.5" customHeight="1" x14ac:dyDescent="0.55000000000000004">
      <c r="A741" s="6"/>
      <c r="B741" s="34" t="s">
        <v>19</v>
      </c>
      <c r="C741" s="34"/>
      <c r="D741" s="6" t="s">
        <v>27</v>
      </c>
      <c r="E741" s="6" t="s">
        <v>27</v>
      </c>
      <c r="F741" s="6" t="s">
        <v>27</v>
      </c>
      <c r="G741" s="6" t="s">
        <v>27</v>
      </c>
      <c r="H741" s="6" t="s">
        <v>27</v>
      </c>
      <c r="I741" s="3" t="str">
        <f t="shared" si="57"/>
        <v/>
      </c>
      <c r="J741" s="27" t="str">
        <f t="shared" si="58"/>
        <v/>
      </c>
      <c r="K741" s="27"/>
      <c r="L741" s="27"/>
      <c r="M741" s="22"/>
    </row>
    <row r="742" spans="1:13" ht="21.5" customHeight="1" x14ac:dyDescent="0.55000000000000004">
      <c r="A742" s="6"/>
      <c r="B742" s="34" t="s">
        <v>20</v>
      </c>
      <c r="C742" s="34"/>
      <c r="D742" s="6" t="s">
        <v>27</v>
      </c>
      <c r="E742" s="6" t="s">
        <v>27</v>
      </c>
      <c r="F742" s="6" t="s">
        <v>27</v>
      </c>
      <c r="G742" s="6" t="s">
        <v>27</v>
      </c>
      <c r="H742" s="6" t="s">
        <v>27</v>
      </c>
      <c r="I742" s="3" t="str">
        <f t="shared" si="57"/>
        <v/>
      </c>
      <c r="J742" s="27" t="str">
        <f t="shared" si="58"/>
        <v/>
      </c>
      <c r="K742" s="27"/>
      <c r="L742" s="27"/>
      <c r="M742" s="22"/>
    </row>
    <row r="743" spans="1:13" ht="21.5" customHeight="1" x14ac:dyDescent="0.55000000000000004">
      <c r="A743" s="6"/>
      <c r="B743" s="35" t="s">
        <v>28</v>
      </c>
      <c r="C743" s="34"/>
      <c r="D743" s="6" t="s">
        <v>27</v>
      </c>
      <c r="E743" s="6" t="s">
        <v>27</v>
      </c>
      <c r="F743" s="6" t="s">
        <v>27</v>
      </c>
      <c r="G743" s="6" t="s">
        <v>27</v>
      </c>
      <c r="H743" s="6" t="s">
        <v>27</v>
      </c>
      <c r="I743" s="3" t="str">
        <f t="shared" si="57"/>
        <v/>
      </c>
      <c r="J743" s="27" t="str">
        <f t="shared" si="58"/>
        <v/>
      </c>
      <c r="K743" s="27"/>
      <c r="L743" s="27"/>
      <c r="M743" s="22"/>
    </row>
    <row r="744" spans="1:13" ht="21.5" customHeight="1" x14ac:dyDescent="0.55000000000000004">
      <c r="A744" s="6"/>
      <c r="B744" s="2" t="s">
        <v>21</v>
      </c>
      <c r="C744" s="2"/>
      <c r="D744" s="6" t="s">
        <v>27</v>
      </c>
      <c r="E744" s="6" t="s">
        <v>27</v>
      </c>
      <c r="F744" s="6" t="s">
        <v>27</v>
      </c>
      <c r="G744" s="6" t="s">
        <v>27</v>
      </c>
      <c r="H744" s="6" t="s">
        <v>27</v>
      </c>
      <c r="I744" s="26" t="str">
        <f>IF($A744="","","←該当の品目を記入し可または不可を選択")</f>
        <v/>
      </c>
      <c r="J744" s="27" t="str">
        <f t="shared" si="58"/>
        <v/>
      </c>
      <c r="K744" s="27"/>
      <c r="L744" s="27"/>
      <c r="M744" s="22"/>
    </row>
    <row r="745" spans="1:13" ht="21.5" customHeight="1" x14ac:dyDescent="0.55000000000000004">
      <c r="A745" s="6"/>
      <c r="B745" s="2" t="s">
        <v>21</v>
      </c>
      <c r="C745" s="2"/>
      <c r="D745" s="6" t="s">
        <v>27</v>
      </c>
      <c r="E745" s="6" t="s">
        <v>27</v>
      </c>
      <c r="F745" s="6" t="s">
        <v>27</v>
      </c>
      <c r="G745" s="6" t="s">
        <v>27</v>
      </c>
      <c r="H745" s="6" t="s">
        <v>27</v>
      </c>
      <c r="I745" s="26" t="str">
        <f t="shared" ref="I745:I749" si="59">IF($A745="","","←該当の品目を記入し可または不可を選択")</f>
        <v/>
      </c>
      <c r="J745" s="27" t="str">
        <f t="shared" si="58"/>
        <v/>
      </c>
      <c r="K745" s="27"/>
      <c r="L745" s="27"/>
      <c r="M745" s="22"/>
    </row>
    <row r="746" spans="1:13" ht="21.5" customHeight="1" x14ac:dyDescent="0.55000000000000004">
      <c r="A746" s="6"/>
      <c r="B746" s="2" t="s">
        <v>21</v>
      </c>
      <c r="C746" s="2"/>
      <c r="D746" s="6" t="s">
        <v>27</v>
      </c>
      <c r="E746" s="6" t="s">
        <v>27</v>
      </c>
      <c r="F746" s="6" t="s">
        <v>27</v>
      </c>
      <c r="G746" s="6" t="s">
        <v>27</v>
      </c>
      <c r="H746" s="6" t="s">
        <v>27</v>
      </c>
      <c r="I746" s="26" t="str">
        <f t="shared" si="59"/>
        <v/>
      </c>
      <c r="J746" s="27" t="str">
        <f t="shared" si="58"/>
        <v/>
      </c>
      <c r="K746" s="27"/>
      <c r="L746" s="27"/>
      <c r="M746" s="22"/>
    </row>
    <row r="747" spans="1:13" ht="21.5" customHeight="1" x14ac:dyDescent="0.55000000000000004">
      <c r="A747" s="6"/>
      <c r="B747" s="2" t="s">
        <v>21</v>
      </c>
      <c r="C747" s="2"/>
      <c r="D747" s="6" t="s">
        <v>27</v>
      </c>
      <c r="E747" s="6" t="s">
        <v>27</v>
      </c>
      <c r="F747" s="6" t="s">
        <v>27</v>
      </c>
      <c r="G747" s="6" t="s">
        <v>27</v>
      </c>
      <c r="H747" s="6" t="s">
        <v>27</v>
      </c>
      <c r="I747" s="26" t="str">
        <f t="shared" si="59"/>
        <v/>
      </c>
      <c r="J747" s="27" t="str">
        <f t="shared" si="58"/>
        <v/>
      </c>
      <c r="K747" s="27"/>
      <c r="L747" s="27"/>
      <c r="M747" s="22"/>
    </row>
    <row r="748" spans="1:13" ht="21.5" customHeight="1" x14ac:dyDescent="0.55000000000000004">
      <c r="A748" s="6"/>
      <c r="B748" s="2" t="s">
        <v>21</v>
      </c>
      <c r="C748" s="2"/>
      <c r="D748" s="6" t="s">
        <v>27</v>
      </c>
      <c r="E748" s="6" t="s">
        <v>27</v>
      </c>
      <c r="F748" s="6" t="s">
        <v>27</v>
      </c>
      <c r="G748" s="6" t="s">
        <v>27</v>
      </c>
      <c r="H748" s="6" t="s">
        <v>27</v>
      </c>
      <c r="I748" s="26" t="str">
        <f t="shared" si="59"/>
        <v/>
      </c>
      <c r="J748" s="27" t="str">
        <f t="shared" si="58"/>
        <v/>
      </c>
      <c r="K748" s="27"/>
      <c r="L748" s="27"/>
      <c r="M748" s="22"/>
    </row>
    <row r="749" spans="1:13" ht="21.5" customHeight="1" x14ac:dyDescent="0.55000000000000004">
      <c r="A749" s="6"/>
      <c r="B749" s="2" t="s">
        <v>21</v>
      </c>
      <c r="C749" s="2"/>
      <c r="D749" s="6" t="s">
        <v>27</v>
      </c>
      <c r="E749" s="6" t="s">
        <v>27</v>
      </c>
      <c r="F749" s="6" t="s">
        <v>27</v>
      </c>
      <c r="G749" s="6" t="s">
        <v>27</v>
      </c>
      <c r="H749" s="6" t="s">
        <v>27</v>
      </c>
      <c r="I749" s="26" t="str">
        <f t="shared" si="59"/>
        <v/>
      </c>
      <c r="J749" s="27" t="str">
        <f t="shared" si="58"/>
        <v/>
      </c>
      <c r="K749" s="27"/>
      <c r="L749" s="27"/>
      <c r="M749" s="22"/>
    </row>
    <row r="750" spans="1:13" ht="21.5" customHeight="1" x14ac:dyDescent="0.55000000000000004">
      <c r="A750" s="22" t="s">
        <v>30</v>
      </c>
      <c r="M750" s="22"/>
    </row>
    <row r="751" spans="1:13" ht="21.5" customHeight="1" x14ac:dyDescent="0.55000000000000004">
      <c r="A751" s="24" t="s">
        <v>22</v>
      </c>
      <c r="B751" s="36" t="s">
        <v>14</v>
      </c>
      <c r="C751" s="36"/>
      <c r="D751" s="6" t="s">
        <v>27</v>
      </c>
      <c r="E751" s="6" t="s">
        <v>27</v>
      </c>
      <c r="F751" s="6" t="s">
        <v>27</v>
      </c>
      <c r="G751" s="6" t="s">
        <v>27</v>
      </c>
      <c r="H751" s="6" t="s">
        <v>27</v>
      </c>
      <c r="M751" s="22"/>
    </row>
    <row r="752" spans="1:13" ht="21.5" customHeight="1" x14ac:dyDescent="0.55000000000000004">
      <c r="A752" s="24" t="s">
        <v>24</v>
      </c>
      <c r="B752" s="2" t="s">
        <v>21</v>
      </c>
      <c r="C752" s="25" t="s">
        <v>29</v>
      </c>
      <c r="D752" s="6" t="s">
        <v>27</v>
      </c>
      <c r="E752" s="6" t="s">
        <v>27</v>
      </c>
      <c r="F752" s="6" t="s">
        <v>27</v>
      </c>
      <c r="G752" s="6" t="s">
        <v>27</v>
      </c>
      <c r="H752" s="6" t="s">
        <v>27</v>
      </c>
      <c r="M752" s="22"/>
    </row>
    <row r="753" spans="1:14" ht="6" customHeight="1" x14ac:dyDescent="0.55000000000000004"/>
    <row r="754" spans="1:14" x14ac:dyDescent="0.55000000000000004">
      <c r="A754" s="1" t="s">
        <v>44</v>
      </c>
    </row>
    <row r="755" spans="1:14" x14ac:dyDescent="0.55000000000000004">
      <c r="A755" s="1" t="s">
        <v>45</v>
      </c>
      <c r="F755" s="1" t="s">
        <v>46</v>
      </c>
    </row>
    <row r="756" spans="1:14" x14ac:dyDescent="0.55000000000000004">
      <c r="A756" s="1" t="s">
        <v>48</v>
      </c>
      <c r="F756" s="1" t="s">
        <v>47</v>
      </c>
    </row>
    <row r="757" spans="1:14" x14ac:dyDescent="0.55000000000000004">
      <c r="A757" s="1" t="s">
        <v>49</v>
      </c>
    </row>
    <row r="758" spans="1:14" ht="6" customHeight="1" x14ac:dyDescent="0.55000000000000004"/>
    <row r="759" spans="1:14" ht="15" customHeight="1" x14ac:dyDescent="0.55000000000000004">
      <c r="A759" s="14" t="s">
        <v>50</v>
      </c>
      <c r="B759" s="5"/>
      <c r="C759" s="5"/>
      <c r="D759" s="5"/>
      <c r="E759" s="5"/>
      <c r="F759" s="5"/>
      <c r="G759" s="5"/>
      <c r="H759" s="15"/>
    </row>
    <row r="760" spans="1:14" ht="71" customHeight="1" x14ac:dyDescent="0.55000000000000004">
      <c r="A760" s="37"/>
      <c r="B760" s="38"/>
      <c r="C760" s="38"/>
      <c r="D760" s="38"/>
      <c r="E760" s="38"/>
      <c r="F760" s="38"/>
      <c r="G760" s="38"/>
      <c r="H760" s="39"/>
    </row>
    <row r="761" spans="1:14" ht="26.5" x14ac:dyDescent="0.55000000000000004">
      <c r="B761" s="17" t="s">
        <v>0</v>
      </c>
      <c r="F761" s="1" t="s">
        <v>1</v>
      </c>
    </row>
    <row r="762" spans="1:14" ht="24" customHeight="1" x14ac:dyDescent="0.55000000000000004">
      <c r="A762" s="18" t="s">
        <v>2</v>
      </c>
      <c r="B762" s="40" t="str">
        <f>IF(J2="","",J2)</f>
        <v/>
      </c>
      <c r="C762" s="41"/>
      <c r="D762" s="42"/>
      <c r="E762" s="13" t="s">
        <v>3</v>
      </c>
      <c r="F762" s="23" t="str">
        <f>IF(K22="","",K22)</f>
        <v/>
      </c>
      <c r="G762" s="7" t="s">
        <v>4</v>
      </c>
      <c r="H762" s="23" t="str">
        <f>IF(L22="","",L22)</f>
        <v/>
      </c>
      <c r="M762" s="22"/>
    </row>
    <row r="763" spans="1:14" x14ac:dyDescent="0.55000000000000004">
      <c r="M763" s="22"/>
    </row>
    <row r="764" spans="1:14" ht="18" x14ac:dyDescent="0.55000000000000004">
      <c r="A764" s="16" t="s">
        <v>5</v>
      </c>
      <c r="B764" s="16"/>
      <c r="M764" s="22"/>
    </row>
    <row r="765" spans="1:14" ht="15" customHeight="1" x14ac:dyDescent="0.55000000000000004">
      <c r="A765" s="43" t="s">
        <v>55</v>
      </c>
      <c r="B765" s="46" t="s">
        <v>6</v>
      </c>
      <c r="C765" s="47"/>
      <c r="D765" s="50" t="s">
        <v>51</v>
      </c>
      <c r="E765" s="51"/>
      <c r="F765" s="51"/>
      <c r="G765" s="51"/>
      <c r="H765" s="52"/>
      <c r="M765" s="22"/>
      <c r="N765" s="28"/>
    </row>
    <row r="766" spans="1:14" ht="15" customHeight="1" x14ac:dyDescent="0.55000000000000004">
      <c r="A766" s="44"/>
      <c r="B766" s="48"/>
      <c r="C766" s="49"/>
      <c r="D766" s="19" t="s">
        <v>52</v>
      </c>
      <c r="E766" s="20"/>
      <c r="F766" s="20"/>
      <c r="G766" s="20"/>
      <c r="H766" s="21" t="s">
        <v>53</v>
      </c>
      <c r="M766" s="22"/>
      <c r="N766" s="28"/>
    </row>
    <row r="767" spans="1:14" x14ac:dyDescent="0.55000000000000004">
      <c r="A767" s="44"/>
      <c r="B767" s="34" t="s">
        <v>7</v>
      </c>
      <c r="C767" s="34"/>
      <c r="D767" s="33" t="s">
        <v>58</v>
      </c>
      <c r="E767" s="33" t="s">
        <v>8</v>
      </c>
      <c r="F767" s="33" t="s">
        <v>59</v>
      </c>
      <c r="G767" s="33" t="s">
        <v>9</v>
      </c>
      <c r="H767" s="33" t="s">
        <v>10</v>
      </c>
      <c r="M767" s="22"/>
    </row>
    <row r="768" spans="1:14" ht="25.5" customHeight="1" x14ac:dyDescent="0.55000000000000004">
      <c r="A768" s="44"/>
      <c r="B768" s="34" t="s">
        <v>11</v>
      </c>
      <c r="C768" s="53"/>
      <c r="D768" s="8" t="s">
        <v>32</v>
      </c>
      <c r="E768" s="54" t="s">
        <v>43</v>
      </c>
      <c r="F768" s="54" t="s">
        <v>13</v>
      </c>
      <c r="G768" s="54" t="s">
        <v>31</v>
      </c>
      <c r="H768" s="54" t="s">
        <v>42</v>
      </c>
      <c r="M768" s="22"/>
    </row>
    <row r="769" spans="1:13" ht="25.5" customHeight="1" x14ac:dyDescent="0.55000000000000004">
      <c r="A769" s="44"/>
      <c r="B769" s="34"/>
      <c r="C769" s="53"/>
      <c r="D769" s="9"/>
      <c r="E769" s="55"/>
      <c r="F769" s="55"/>
      <c r="G769" s="55"/>
      <c r="H769" s="55"/>
      <c r="M769" s="22"/>
    </row>
    <row r="770" spans="1:13" ht="15" customHeight="1" x14ac:dyDescent="0.55000000000000004">
      <c r="A770" s="44"/>
      <c r="B770" s="34" t="s">
        <v>12</v>
      </c>
      <c r="C770" s="53"/>
      <c r="D770" s="10" t="s">
        <v>33</v>
      </c>
      <c r="E770" s="10" t="s">
        <v>37</v>
      </c>
      <c r="F770" s="54" t="s">
        <v>56</v>
      </c>
      <c r="G770" s="54" t="s">
        <v>57</v>
      </c>
      <c r="H770" s="57" t="s">
        <v>41</v>
      </c>
      <c r="M770" s="22"/>
    </row>
    <row r="771" spans="1:13" ht="15" customHeight="1" x14ac:dyDescent="0.55000000000000004">
      <c r="A771" s="44"/>
      <c r="B771" s="34"/>
      <c r="C771" s="53"/>
      <c r="D771" s="11" t="s">
        <v>34</v>
      </c>
      <c r="E771" s="11" t="s">
        <v>38</v>
      </c>
      <c r="F771" s="56"/>
      <c r="G771" s="56"/>
      <c r="H771" s="58"/>
      <c r="M771" s="22"/>
    </row>
    <row r="772" spans="1:13" ht="15" customHeight="1" x14ac:dyDescent="0.55000000000000004">
      <c r="A772" s="44"/>
      <c r="B772" s="34"/>
      <c r="C772" s="53"/>
      <c r="D772" s="11" t="s">
        <v>35</v>
      </c>
      <c r="E772" s="11" t="s">
        <v>39</v>
      </c>
      <c r="F772" s="56"/>
      <c r="G772" s="56"/>
      <c r="H772" s="58"/>
      <c r="M772" s="22"/>
    </row>
    <row r="773" spans="1:13" ht="15" customHeight="1" x14ac:dyDescent="0.55000000000000004">
      <c r="A773" s="45"/>
      <c r="B773" s="34"/>
      <c r="C773" s="53"/>
      <c r="D773" s="12" t="s">
        <v>36</v>
      </c>
      <c r="E773" s="12" t="s">
        <v>40</v>
      </c>
      <c r="F773" s="55"/>
      <c r="G773" s="55"/>
      <c r="H773" s="59"/>
      <c r="M773" s="22"/>
    </row>
    <row r="774" spans="1:13" ht="21.5" customHeight="1" x14ac:dyDescent="0.55000000000000004">
      <c r="A774" s="6"/>
      <c r="B774" s="34" t="s">
        <v>14</v>
      </c>
      <c r="C774" s="34"/>
      <c r="D774" s="6" t="s">
        <v>27</v>
      </c>
      <c r="E774" s="6" t="s">
        <v>27</v>
      </c>
      <c r="F774" s="6" t="s">
        <v>27</v>
      </c>
      <c r="G774" s="6" t="s">
        <v>27</v>
      </c>
      <c r="H774" s="6" t="s">
        <v>27</v>
      </c>
      <c r="I774" s="3" t="str">
        <f>IF($A774="","","←可または不可を選択")</f>
        <v/>
      </c>
      <c r="J774" s="27" t="str">
        <f>IF(AND($A774="○",$H774="不可"),"コンタミネーション不可の場合、食事提供ができないため弁当持参となります。ご不明な点があれば大山青年の家にお電話ください。0859-53-8030","")</f>
        <v/>
      </c>
      <c r="K774" s="27"/>
      <c r="L774" s="27"/>
      <c r="M774" s="22"/>
    </row>
    <row r="775" spans="1:13" ht="21.5" customHeight="1" x14ac:dyDescent="0.55000000000000004">
      <c r="A775" s="6"/>
      <c r="B775" s="34" t="s">
        <v>15</v>
      </c>
      <c r="C775" s="34"/>
      <c r="D775" s="6" t="s">
        <v>27</v>
      </c>
      <c r="E775" s="6" t="s">
        <v>27</v>
      </c>
      <c r="F775" s="6" t="s">
        <v>27</v>
      </c>
      <c r="G775" s="6" t="s">
        <v>27</v>
      </c>
      <c r="H775" s="6" t="s">
        <v>27</v>
      </c>
      <c r="I775" s="3" t="str">
        <f t="shared" ref="I775:I781" si="60">IF($A775="","","←可または不可を選択")</f>
        <v/>
      </c>
      <c r="J775" s="27" t="str">
        <f t="shared" ref="J775:J787" si="61">IF(AND($A775="○",$H775="不可"),"コンタミネーション不可の場合、食事提供ができないため弁当持参となります。ご不明な点があれば大山青年の家にお電話ください。0859-53-8030","")</f>
        <v/>
      </c>
      <c r="K775" s="27"/>
      <c r="L775" s="27"/>
      <c r="M775" s="22"/>
    </row>
    <row r="776" spans="1:13" ht="21.5" customHeight="1" x14ac:dyDescent="0.55000000000000004">
      <c r="A776" s="6"/>
      <c r="B776" s="34" t="s">
        <v>16</v>
      </c>
      <c r="C776" s="34"/>
      <c r="D776" s="6" t="s">
        <v>27</v>
      </c>
      <c r="E776" s="6" t="s">
        <v>27</v>
      </c>
      <c r="F776" s="6" t="s">
        <v>27</v>
      </c>
      <c r="G776" s="6" t="s">
        <v>27</v>
      </c>
      <c r="H776" s="6" t="s">
        <v>27</v>
      </c>
      <c r="I776" s="3" t="str">
        <f t="shared" si="60"/>
        <v/>
      </c>
      <c r="J776" s="27" t="str">
        <f t="shared" si="61"/>
        <v/>
      </c>
      <c r="K776" s="27"/>
      <c r="L776" s="27"/>
      <c r="M776" s="22"/>
    </row>
    <row r="777" spans="1:13" ht="21.5" customHeight="1" x14ac:dyDescent="0.55000000000000004">
      <c r="A777" s="6"/>
      <c r="B777" s="34" t="s">
        <v>17</v>
      </c>
      <c r="C777" s="34"/>
      <c r="D777" s="6" t="s">
        <v>27</v>
      </c>
      <c r="E777" s="6" t="s">
        <v>27</v>
      </c>
      <c r="F777" s="6" t="s">
        <v>27</v>
      </c>
      <c r="G777" s="6" t="s">
        <v>27</v>
      </c>
      <c r="H777" s="6" t="s">
        <v>27</v>
      </c>
      <c r="I777" s="3" t="str">
        <f t="shared" si="60"/>
        <v/>
      </c>
      <c r="J777" s="27" t="str">
        <f t="shared" si="61"/>
        <v/>
      </c>
      <c r="K777" s="27"/>
      <c r="L777" s="27"/>
      <c r="M777" s="22"/>
    </row>
    <row r="778" spans="1:13" ht="21.5" customHeight="1" x14ac:dyDescent="0.55000000000000004">
      <c r="A778" s="6"/>
      <c r="B778" s="34" t="s">
        <v>18</v>
      </c>
      <c r="C778" s="34"/>
      <c r="D778" s="6" t="s">
        <v>27</v>
      </c>
      <c r="E778" s="6" t="s">
        <v>27</v>
      </c>
      <c r="F778" s="6" t="s">
        <v>27</v>
      </c>
      <c r="G778" s="6" t="s">
        <v>27</v>
      </c>
      <c r="H778" s="6" t="s">
        <v>27</v>
      </c>
      <c r="I778" s="3" t="str">
        <f t="shared" si="60"/>
        <v/>
      </c>
      <c r="J778" s="27" t="str">
        <f t="shared" si="61"/>
        <v/>
      </c>
      <c r="K778" s="27"/>
      <c r="L778" s="27"/>
      <c r="M778" s="22"/>
    </row>
    <row r="779" spans="1:13" ht="21.5" customHeight="1" x14ac:dyDescent="0.55000000000000004">
      <c r="A779" s="6"/>
      <c r="B779" s="34" t="s">
        <v>19</v>
      </c>
      <c r="C779" s="34"/>
      <c r="D779" s="6" t="s">
        <v>27</v>
      </c>
      <c r="E779" s="6" t="s">
        <v>27</v>
      </c>
      <c r="F779" s="6" t="s">
        <v>27</v>
      </c>
      <c r="G779" s="6" t="s">
        <v>27</v>
      </c>
      <c r="H779" s="6" t="s">
        <v>27</v>
      </c>
      <c r="I779" s="3" t="str">
        <f t="shared" si="60"/>
        <v/>
      </c>
      <c r="J779" s="27" t="str">
        <f t="shared" si="61"/>
        <v/>
      </c>
      <c r="K779" s="27"/>
      <c r="L779" s="27"/>
      <c r="M779" s="22"/>
    </row>
    <row r="780" spans="1:13" ht="21.5" customHeight="1" x14ac:dyDescent="0.55000000000000004">
      <c r="A780" s="6"/>
      <c r="B780" s="34" t="s">
        <v>20</v>
      </c>
      <c r="C780" s="34"/>
      <c r="D780" s="6" t="s">
        <v>27</v>
      </c>
      <c r="E780" s="6" t="s">
        <v>27</v>
      </c>
      <c r="F780" s="6" t="s">
        <v>27</v>
      </c>
      <c r="G780" s="6" t="s">
        <v>27</v>
      </c>
      <c r="H780" s="6" t="s">
        <v>27</v>
      </c>
      <c r="I780" s="3" t="str">
        <f t="shared" si="60"/>
        <v/>
      </c>
      <c r="J780" s="27" t="str">
        <f t="shared" si="61"/>
        <v/>
      </c>
      <c r="K780" s="27"/>
      <c r="L780" s="27"/>
      <c r="M780" s="22"/>
    </row>
    <row r="781" spans="1:13" ht="21.5" customHeight="1" x14ac:dyDescent="0.55000000000000004">
      <c r="A781" s="6"/>
      <c r="B781" s="35" t="s">
        <v>28</v>
      </c>
      <c r="C781" s="34"/>
      <c r="D781" s="6" t="s">
        <v>27</v>
      </c>
      <c r="E781" s="6" t="s">
        <v>27</v>
      </c>
      <c r="F781" s="6" t="s">
        <v>27</v>
      </c>
      <c r="G781" s="6" t="s">
        <v>27</v>
      </c>
      <c r="H781" s="6" t="s">
        <v>27</v>
      </c>
      <c r="I781" s="3" t="str">
        <f t="shared" si="60"/>
        <v/>
      </c>
      <c r="J781" s="27" t="str">
        <f t="shared" si="61"/>
        <v/>
      </c>
      <c r="K781" s="27"/>
      <c r="L781" s="27"/>
      <c r="M781" s="22"/>
    </row>
    <row r="782" spans="1:13" ht="21.5" customHeight="1" x14ac:dyDescent="0.55000000000000004">
      <c r="A782" s="6"/>
      <c r="B782" s="2" t="s">
        <v>21</v>
      </c>
      <c r="C782" s="2"/>
      <c r="D782" s="6" t="s">
        <v>27</v>
      </c>
      <c r="E782" s="6" t="s">
        <v>27</v>
      </c>
      <c r="F782" s="6" t="s">
        <v>27</v>
      </c>
      <c r="G782" s="6" t="s">
        <v>27</v>
      </c>
      <c r="H782" s="6" t="s">
        <v>27</v>
      </c>
      <c r="I782" s="26" t="str">
        <f>IF($A782="","","←該当の品目を記入し可または不可を選択")</f>
        <v/>
      </c>
      <c r="J782" s="27" t="str">
        <f t="shared" si="61"/>
        <v/>
      </c>
      <c r="K782" s="27"/>
      <c r="L782" s="27"/>
      <c r="M782" s="22"/>
    </row>
    <row r="783" spans="1:13" ht="21.5" customHeight="1" x14ac:dyDescent="0.55000000000000004">
      <c r="A783" s="6"/>
      <c r="B783" s="2" t="s">
        <v>21</v>
      </c>
      <c r="C783" s="2"/>
      <c r="D783" s="6" t="s">
        <v>27</v>
      </c>
      <c r="E783" s="6" t="s">
        <v>27</v>
      </c>
      <c r="F783" s="6" t="s">
        <v>27</v>
      </c>
      <c r="G783" s="6" t="s">
        <v>27</v>
      </c>
      <c r="H783" s="6" t="s">
        <v>27</v>
      </c>
      <c r="I783" s="26" t="str">
        <f t="shared" ref="I783:I787" si="62">IF($A783="","","←該当の品目を記入し可または不可を選択")</f>
        <v/>
      </c>
      <c r="J783" s="27" t="str">
        <f t="shared" si="61"/>
        <v/>
      </c>
      <c r="K783" s="27"/>
      <c r="L783" s="27"/>
      <c r="M783" s="22"/>
    </row>
    <row r="784" spans="1:13" ht="21.5" customHeight="1" x14ac:dyDescent="0.55000000000000004">
      <c r="A784" s="6"/>
      <c r="B784" s="2" t="s">
        <v>21</v>
      </c>
      <c r="C784" s="2"/>
      <c r="D784" s="6" t="s">
        <v>27</v>
      </c>
      <c r="E784" s="6" t="s">
        <v>27</v>
      </c>
      <c r="F784" s="6" t="s">
        <v>27</v>
      </c>
      <c r="G784" s="6" t="s">
        <v>27</v>
      </c>
      <c r="H784" s="6" t="s">
        <v>27</v>
      </c>
      <c r="I784" s="26" t="str">
        <f t="shared" si="62"/>
        <v/>
      </c>
      <c r="J784" s="27" t="str">
        <f t="shared" si="61"/>
        <v/>
      </c>
      <c r="K784" s="27"/>
      <c r="L784" s="27"/>
      <c r="M784" s="22"/>
    </row>
    <row r="785" spans="1:13" ht="21.5" customHeight="1" x14ac:dyDescent="0.55000000000000004">
      <c r="A785" s="6"/>
      <c r="B785" s="2" t="s">
        <v>21</v>
      </c>
      <c r="C785" s="2"/>
      <c r="D785" s="6" t="s">
        <v>27</v>
      </c>
      <c r="E785" s="6" t="s">
        <v>27</v>
      </c>
      <c r="F785" s="6" t="s">
        <v>27</v>
      </c>
      <c r="G785" s="6" t="s">
        <v>27</v>
      </c>
      <c r="H785" s="6" t="s">
        <v>27</v>
      </c>
      <c r="I785" s="26" t="str">
        <f t="shared" si="62"/>
        <v/>
      </c>
      <c r="J785" s="27" t="str">
        <f t="shared" si="61"/>
        <v/>
      </c>
      <c r="K785" s="27"/>
      <c r="L785" s="27"/>
      <c r="M785" s="22"/>
    </row>
    <row r="786" spans="1:13" ht="21.5" customHeight="1" x14ac:dyDescent="0.55000000000000004">
      <c r="A786" s="6"/>
      <c r="B786" s="2" t="s">
        <v>21</v>
      </c>
      <c r="C786" s="2"/>
      <c r="D786" s="6" t="s">
        <v>27</v>
      </c>
      <c r="E786" s="6" t="s">
        <v>27</v>
      </c>
      <c r="F786" s="6" t="s">
        <v>27</v>
      </c>
      <c r="G786" s="6" t="s">
        <v>27</v>
      </c>
      <c r="H786" s="6" t="s">
        <v>27</v>
      </c>
      <c r="I786" s="26" t="str">
        <f t="shared" si="62"/>
        <v/>
      </c>
      <c r="J786" s="27" t="str">
        <f t="shared" si="61"/>
        <v/>
      </c>
      <c r="K786" s="27"/>
      <c r="L786" s="27"/>
      <c r="M786" s="22"/>
    </row>
    <row r="787" spans="1:13" ht="21.5" customHeight="1" x14ac:dyDescent="0.55000000000000004">
      <c r="A787" s="6"/>
      <c r="B787" s="2" t="s">
        <v>21</v>
      </c>
      <c r="C787" s="2"/>
      <c r="D787" s="6" t="s">
        <v>27</v>
      </c>
      <c r="E787" s="6" t="s">
        <v>27</v>
      </c>
      <c r="F787" s="6" t="s">
        <v>27</v>
      </c>
      <c r="G787" s="6" t="s">
        <v>27</v>
      </c>
      <c r="H787" s="6" t="s">
        <v>27</v>
      </c>
      <c r="I787" s="26" t="str">
        <f t="shared" si="62"/>
        <v/>
      </c>
      <c r="J787" s="27" t="str">
        <f t="shared" si="61"/>
        <v/>
      </c>
      <c r="K787" s="27"/>
      <c r="L787" s="27"/>
      <c r="M787" s="22"/>
    </row>
    <row r="788" spans="1:13" ht="21.5" customHeight="1" x14ac:dyDescent="0.55000000000000004">
      <c r="A788" s="22" t="s">
        <v>30</v>
      </c>
      <c r="M788" s="22"/>
    </row>
    <row r="789" spans="1:13" ht="21.5" customHeight="1" x14ac:dyDescent="0.55000000000000004">
      <c r="A789" s="24" t="s">
        <v>22</v>
      </c>
      <c r="B789" s="36" t="s">
        <v>14</v>
      </c>
      <c r="C789" s="36"/>
      <c r="D789" s="6" t="s">
        <v>27</v>
      </c>
      <c r="E789" s="6" t="s">
        <v>27</v>
      </c>
      <c r="F789" s="6" t="s">
        <v>27</v>
      </c>
      <c r="G789" s="6" t="s">
        <v>27</v>
      </c>
      <c r="H789" s="6" t="s">
        <v>27</v>
      </c>
      <c r="M789" s="22"/>
    </row>
    <row r="790" spans="1:13" ht="21.5" customHeight="1" x14ac:dyDescent="0.55000000000000004">
      <c r="A790" s="24" t="s">
        <v>24</v>
      </c>
      <c r="B790" s="2" t="s">
        <v>21</v>
      </c>
      <c r="C790" s="25" t="s">
        <v>29</v>
      </c>
      <c r="D790" s="6" t="s">
        <v>27</v>
      </c>
      <c r="E790" s="6" t="s">
        <v>27</v>
      </c>
      <c r="F790" s="6" t="s">
        <v>27</v>
      </c>
      <c r="G790" s="6" t="s">
        <v>27</v>
      </c>
      <c r="H790" s="6" t="s">
        <v>27</v>
      </c>
      <c r="M790" s="22"/>
    </row>
    <row r="791" spans="1:13" ht="6" customHeight="1" x14ac:dyDescent="0.55000000000000004"/>
    <row r="792" spans="1:13" x14ac:dyDescent="0.55000000000000004">
      <c r="A792" s="1" t="s">
        <v>44</v>
      </c>
    </row>
    <row r="793" spans="1:13" x14ac:dyDescent="0.55000000000000004">
      <c r="A793" s="1" t="s">
        <v>45</v>
      </c>
      <c r="F793" s="1" t="s">
        <v>46</v>
      </c>
    </row>
    <row r="794" spans="1:13" x14ac:dyDescent="0.55000000000000004">
      <c r="A794" s="1" t="s">
        <v>48</v>
      </c>
      <c r="F794" s="1" t="s">
        <v>47</v>
      </c>
    </row>
    <row r="795" spans="1:13" x14ac:dyDescent="0.55000000000000004">
      <c r="A795" s="1" t="s">
        <v>49</v>
      </c>
    </row>
    <row r="796" spans="1:13" ht="6" customHeight="1" x14ac:dyDescent="0.55000000000000004"/>
    <row r="797" spans="1:13" ht="15" customHeight="1" x14ac:dyDescent="0.55000000000000004">
      <c r="A797" s="14" t="s">
        <v>50</v>
      </c>
      <c r="B797" s="5"/>
      <c r="C797" s="5"/>
      <c r="D797" s="5"/>
      <c r="E797" s="5"/>
      <c r="F797" s="5"/>
      <c r="G797" s="5"/>
      <c r="H797" s="15"/>
    </row>
    <row r="798" spans="1:13" ht="71" customHeight="1" x14ac:dyDescent="0.55000000000000004">
      <c r="A798" s="37"/>
      <c r="B798" s="38"/>
      <c r="C798" s="38"/>
      <c r="D798" s="38"/>
      <c r="E798" s="38"/>
      <c r="F798" s="38"/>
      <c r="G798" s="38"/>
      <c r="H798" s="39"/>
    </row>
    <row r="799" spans="1:13" ht="26.5" x14ac:dyDescent="0.55000000000000004">
      <c r="B799" s="17" t="s">
        <v>0</v>
      </c>
      <c r="F799" s="1" t="s">
        <v>1</v>
      </c>
    </row>
    <row r="800" spans="1:13" ht="24" customHeight="1" x14ac:dyDescent="0.55000000000000004">
      <c r="A800" s="18" t="s">
        <v>2</v>
      </c>
      <c r="B800" s="40" t="str">
        <f>IF(J2="","",J2)</f>
        <v/>
      </c>
      <c r="C800" s="41"/>
      <c r="D800" s="42"/>
      <c r="E800" s="13" t="s">
        <v>3</v>
      </c>
      <c r="F800" s="23" t="str">
        <f>IF(K23="","",K23)</f>
        <v/>
      </c>
      <c r="G800" s="7" t="s">
        <v>4</v>
      </c>
      <c r="H800" s="23" t="str">
        <f>IF(L23="","",L23)</f>
        <v/>
      </c>
      <c r="M800" s="22"/>
    </row>
    <row r="801" spans="1:14" x14ac:dyDescent="0.55000000000000004">
      <c r="M801" s="22"/>
    </row>
    <row r="802" spans="1:14" ht="18" x14ac:dyDescent="0.55000000000000004">
      <c r="A802" s="16" t="s">
        <v>5</v>
      </c>
      <c r="B802" s="16"/>
      <c r="M802" s="22"/>
    </row>
    <row r="803" spans="1:14" ht="15" customHeight="1" x14ac:dyDescent="0.55000000000000004">
      <c r="A803" s="43" t="s">
        <v>55</v>
      </c>
      <c r="B803" s="46" t="s">
        <v>6</v>
      </c>
      <c r="C803" s="47"/>
      <c r="D803" s="50" t="s">
        <v>51</v>
      </c>
      <c r="E803" s="51"/>
      <c r="F803" s="51"/>
      <c r="G803" s="51"/>
      <c r="H803" s="52"/>
      <c r="M803" s="22"/>
      <c r="N803" s="28"/>
    </row>
    <row r="804" spans="1:14" ht="15" customHeight="1" x14ac:dyDescent="0.55000000000000004">
      <c r="A804" s="44"/>
      <c r="B804" s="48"/>
      <c r="C804" s="49"/>
      <c r="D804" s="19" t="s">
        <v>52</v>
      </c>
      <c r="E804" s="20"/>
      <c r="F804" s="20"/>
      <c r="G804" s="20"/>
      <c r="H804" s="21" t="s">
        <v>53</v>
      </c>
      <c r="M804" s="22"/>
      <c r="N804" s="28"/>
    </row>
    <row r="805" spans="1:14" x14ac:dyDescent="0.55000000000000004">
      <c r="A805" s="44"/>
      <c r="B805" s="34" t="s">
        <v>7</v>
      </c>
      <c r="C805" s="34"/>
      <c r="D805" s="33" t="s">
        <v>58</v>
      </c>
      <c r="E805" s="33" t="s">
        <v>8</v>
      </c>
      <c r="F805" s="33" t="s">
        <v>59</v>
      </c>
      <c r="G805" s="33" t="s">
        <v>9</v>
      </c>
      <c r="H805" s="33" t="s">
        <v>10</v>
      </c>
      <c r="M805" s="22"/>
    </row>
    <row r="806" spans="1:14" ht="25.5" customHeight="1" x14ac:dyDescent="0.55000000000000004">
      <c r="A806" s="44"/>
      <c r="B806" s="34" t="s">
        <v>11</v>
      </c>
      <c r="C806" s="53"/>
      <c r="D806" s="8" t="s">
        <v>32</v>
      </c>
      <c r="E806" s="54" t="s">
        <v>43</v>
      </c>
      <c r="F806" s="54" t="s">
        <v>13</v>
      </c>
      <c r="G806" s="54" t="s">
        <v>31</v>
      </c>
      <c r="H806" s="54" t="s">
        <v>42</v>
      </c>
      <c r="M806" s="22"/>
    </row>
    <row r="807" spans="1:14" ht="25.5" customHeight="1" x14ac:dyDescent="0.55000000000000004">
      <c r="A807" s="44"/>
      <c r="B807" s="34"/>
      <c r="C807" s="53"/>
      <c r="D807" s="9"/>
      <c r="E807" s="55"/>
      <c r="F807" s="55"/>
      <c r="G807" s="55"/>
      <c r="H807" s="55"/>
      <c r="M807" s="22"/>
    </row>
    <row r="808" spans="1:14" ht="15" customHeight="1" x14ac:dyDescent="0.55000000000000004">
      <c r="A808" s="44"/>
      <c r="B808" s="34" t="s">
        <v>12</v>
      </c>
      <c r="C808" s="53"/>
      <c r="D808" s="10" t="s">
        <v>33</v>
      </c>
      <c r="E808" s="10" t="s">
        <v>37</v>
      </c>
      <c r="F808" s="54" t="s">
        <v>56</v>
      </c>
      <c r="G808" s="54" t="s">
        <v>57</v>
      </c>
      <c r="H808" s="57" t="s">
        <v>41</v>
      </c>
      <c r="M808" s="22"/>
    </row>
    <row r="809" spans="1:14" ht="15" customHeight="1" x14ac:dyDescent="0.55000000000000004">
      <c r="A809" s="44"/>
      <c r="B809" s="34"/>
      <c r="C809" s="53"/>
      <c r="D809" s="11" t="s">
        <v>34</v>
      </c>
      <c r="E809" s="11" t="s">
        <v>38</v>
      </c>
      <c r="F809" s="56"/>
      <c r="G809" s="56"/>
      <c r="H809" s="58"/>
      <c r="M809" s="22"/>
    </row>
    <row r="810" spans="1:14" ht="15" customHeight="1" x14ac:dyDescent="0.55000000000000004">
      <c r="A810" s="44"/>
      <c r="B810" s="34"/>
      <c r="C810" s="53"/>
      <c r="D810" s="11" t="s">
        <v>35</v>
      </c>
      <c r="E810" s="11" t="s">
        <v>39</v>
      </c>
      <c r="F810" s="56"/>
      <c r="G810" s="56"/>
      <c r="H810" s="58"/>
      <c r="M810" s="22"/>
    </row>
    <row r="811" spans="1:14" ht="15" customHeight="1" x14ac:dyDescent="0.55000000000000004">
      <c r="A811" s="45"/>
      <c r="B811" s="34"/>
      <c r="C811" s="53"/>
      <c r="D811" s="12" t="s">
        <v>36</v>
      </c>
      <c r="E811" s="12" t="s">
        <v>40</v>
      </c>
      <c r="F811" s="55"/>
      <c r="G811" s="55"/>
      <c r="H811" s="59"/>
      <c r="M811" s="22"/>
    </row>
    <row r="812" spans="1:14" ht="21.5" customHeight="1" x14ac:dyDescent="0.55000000000000004">
      <c r="A812" s="6"/>
      <c r="B812" s="34" t="s">
        <v>14</v>
      </c>
      <c r="C812" s="34"/>
      <c r="D812" s="6" t="s">
        <v>27</v>
      </c>
      <c r="E812" s="6" t="s">
        <v>27</v>
      </c>
      <c r="F812" s="6" t="s">
        <v>27</v>
      </c>
      <c r="G812" s="6" t="s">
        <v>27</v>
      </c>
      <c r="H812" s="6" t="s">
        <v>27</v>
      </c>
      <c r="I812" s="3" t="str">
        <f>IF($A812="","","←可または不可を選択")</f>
        <v/>
      </c>
      <c r="J812" s="27" t="str">
        <f>IF(AND($A812="○",$H812="不可"),"コンタミネーション不可の場合、食事提供ができないため弁当持参となります。ご不明な点があれば大山青年の家にお電話ください。0859-53-8030","")</f>
        <v/>
      </c>
      <c r="K812" s="27"/>
      <c r="L812" s="27"/>
      <c r="M812" s="22"/>
    </row>
    <row r="813" spans="1:14" ht="21.5" customHeight="1" x14ac:dyDescent="0.55000000000000004">
      <c r="A813" s="6"/>
      <c r="B813" s="34" t="s">
        <v>15</v>
      </c>
      <c r="C813" s="34"/>
      <c r="D813" s="6" t="s">
        <v>27</v>
      </c>
      <c r="E813" s="6" t="s">
        <v>27</v>
      </c>
      <c r="F813" s="6" t="s">
        <v>27</v>
      </c>
      <c r="G813" s="6" t="s">
        <v>27</v>
      </c>
      <c r="H813" s="6" t="s">
        <v>27</v>
      </c>
      <c r="I813" s="3" t="str">
        <f t="shared" ref="I813:I819" si="63">IF($A813="","","←可または不可を選択")</f>
        <v/>
      </c>
      <c r="J813" s="27" t="str">
        <f t="shared" ref="J813:J825" si="64">IF(AND($A813="○",$H813="不可"),"コンタミネーション不可の場合、食事提供ができないため弁当持参となります。ご不明な点があれば大山青年の家にお電話ください。0859-53-8030","")</f>
        <v/>
      </c>
      <c r="K813" s="27"/>
      <c r="L813" s="27"/>
      <c r="M813" s="22"/>
    </row>
    <row r="814" spans="1:14" ht="21.5" customHeight="1" x14ac:dyDescent="0.55000000000000004">
      <c r="A814" s="6"/>
      <c r="B814" s="34" t="s">
        <v>16</v>
      </c>
      <c r="C814" s="34"/>
      <c r="D814" s="6" t="s">
        <v>27</v>
      </c>
      <c r="E814" s="6" t="s">
        <v>27</v>
      </c>
      <c r="F814" s="6" t="s">
        <v>27</v>
      </c>
      <c r="G814" s="6" t="s">
        <v>27</v>
      </c>
      <c r="H814" s="6" t="s">
        <v>27</v>
      </c>
      <c r="I814" s="3" t="str">
        <f t="shared" si="63"/>
        <v/>
      </c>
      <c r="J814" s="27" t="str">
        <f t="shared" si="64"/>
        <v/>
      </c>
      <c r="K814" s="27"/>
      <c r="L814" s="27"/>
      <c r="M814" s="22"/>
    </row>
    <row r="815" spans="1:14" ht="21.5" customHeight="1" x14ac:dyDescent="0.55000000000000004">
      <c r="A815" s="6"/>
      <c r="B815" s="34" t="s">
        <v>17</v>
      </c>
      <c r="C815" s="34"/>
      <c r="D815" s="6" t="s">
        <v>27</v>
      </c>
      <c r="E815" s="6" t="s">
        <v>27</v>
      </c>
      <c r="F815" s="6" t="s">
        <v>27</v>
      </c>
      <c r="G815" s="6" t="s">
        <v>27</v>
      </c>
      <c r="H815" s="6" t="s">
        <v>27</v>
      </c>
      <c r="I815" s="3" t="str">
        <f t="shared" si="63"/>
        <v/>
      </c>
      <c r="J815" s="27" t="str">
        <f t="shared" si="64"/>
        <v/>
      </c>
      <c r="K815" s="27"/>
      <c r="L815" s="27"/>
      <c r="M815" s="22"/>
    </row>
    <row r="816" spans="1:14" ht="21.5" customHeight="1" x14ac:dyDescent="0.55000000000000004">
      <c r="A816" s="6"/>
      <c r="B816" s="34" t="s">
        <v>18</v>
      </c>
      <c r="C816" s="34"/>
      <c r="D816" s="6" t="s">
        <v>27</v>
      </c>
      <c r="E816" s="6" t="s">
        <v>27</v>
      </c>
      <c r="F816" s="6" t="s">
        <v>27</v>
      </c>
      <c r="G816" s="6" t="s">
        <v>27</v>
      </c>
      <c r="H816" s="6" t="s">
        <v>27</v>
      </c>
      <c r="I816" s="3" t="str">
        <f t="shared" si="63"/>
        <v/>
      </c>
      <c r="J816" s="27" t="str">
        <f t="shared" si="64"/>
        <v/>
      </c>
      <c r="K816" s="27"/>
      <c r="L816" s="27"/>
      <c r="M816" s="22"/>
    </row>
    <row r="817" spans="1:13" ht="21.5" customHeight="1" x14ac:dyDescent="0.55000000000000004">
      <c r="A817" s="6"/>
      <c r="B817" s="34" t="s">
        <v>19</v>
      </c>
      <c r="C817" s="34"/>
      <c r="D817" s="6" t="s">
        <v>27</v>
      </c>
      <c r="E817" s="6" t="s">
        <v>27</v>
      </c>
      <c r="F817" s="6" t="s">
        <v>27</v>
      </c>
      <c r="G817" s="6" t="s">
        <v>27</v>
      </c>
      <c r="H817" s="6" t="s">
        <v>27</v>
      </c>
      <c r="I817" s="3" t="str">
        <f t="shared" si="63"/>
        <v/>
      </c>
      <c r="J817" s="27" t="str">
        <f t="shared" si="64"/>
        <v/>
      </c>
      <c r="K817" s="27"/>
      <c r="L817" s="27"/>
      <c r="M817" s="22"/>
    </row>
    <row r="818" spans="1:13" ht="21.5" customHeight="1" x14ac:dyDescent="0.55000000000000004">
      <c r="A818" s="6"/>
      <c r="B818" s="34" t="s">
        <v>20</v>
      </c>
      <c r="C818" s="34"/>
      <c r="D818" s="6" t="s">
        <v>27</v>
      </c>
      <c r="E818" s="6" t="s">
        <v>27</v>
      </c>
      <c r="F818" s="6" t="s">
        <v>27</v>
      </c>
      <c r="G818" s="6" t="s">
        <v>27</v>
      </c>
      <c r="H818" s="6" t="s">
        <v>27</v>
      </c>
      <c r="I818" s="3" t="str">
        <f t="shared" si="63"/>
        <v/>
      </c>
      <c r="J818" s="27" t="str">
        <f t="shared" si="64"/>
        <v/>
      </c>
      <c r="K818" s="27"/>
      <c r="L818" s="27"/>
      <c r="M818" s="22"/>
    </row>
    <row r="819" spans="1:13" ht="21.5" customHeight="1" x14ac:dyDescent="0.55000000000000004">
      <c r="A819" s="6"/>
      <c r="B819" s="35" t="s">
        <v>28</v>
      </c>
      <c r="C819" s="34"/>
      <c r="D819" s="6" t="s">
        <v>27</v>
      </c>
      <c r="E819" s="6" t="s">
        <v>27</v>
      </c>
      <c r="F819" s="6" t="s">
        <v>27</v>
      </c>
      <c r="G819" s="6" t="s">
        <v>27</v>
      </c>
      <c r="H819" s="6" t="s">
        <v>27</v>
      </c>
      <c r="I819" s="3" t="str">
        <f t="shared" si="63"/>
        <v/>
      </c>
      <c r="J819" s="27" t="str">
        <f t="shared" si="64"/>
        <v/>
      </c>
      <c r="K819" s="27"/>
      <c r="L819" s="27"/>
      <c r="M819" s="22"/>
    </row>
    <row r="820" spans="1:13" ht="21.5" customHeight="1" x14ac:dyDescent="0.55000000000000004">
      <c r="A820" s="6"/>
      <c r="B820" s="2" t="s">
        <v>21</v>
      </c>
      <c r="C820" s="2"/>
      <c r="D820" s="6" t="s">
        <v>27</v>
      </c>
      <c r="E820" s="6" t="s">
        <v>27</v>
      </c>
      <c r="F820" s="6" t="s">
        <v>27</v>
      </c>
      <c r="G820" s="6" t="s">
        <v>27</v>
      </c>
      <c r="H820" s="6" t="s">
        <v>27</v>
      </c>
      <c r="I820" s="26" t="str">
        <f>IF($A820="","","←該当の品目を記入し可または不可を選択")</f>
        <v/>
      </c>
      <c r="J820" s="27" t="str">
        <f t="shared" si="64"/>
        <v/>
      </c>
      <c r="K820" s="27"/>
      <c r="L820" s="27"/>
      <c r="M820" s="22"/>
    </row>
    <row r="821" spans="1:13" ht="21.5" customHeight="1" x14ac:dyDescent="0.55000000000000004">
      <c r="A821" s="6"/>
      <c r="B821" s="2" t="s">
        <v>21</v>
      </c>
      <c r="C821" s="2"/>
      <c r="D821" s="6" t="s">
        <v>27</v>
      </c>
      <c r="E821" s="6" t="s">
        <v>27</v>
      </c>
      <c r="F821" s="6" t="s">
        <v>27</v>
      </c>
      <c r="G821" s="6" t="s">
        <v>27</v>
      </c>
      <c r="H821" s="6" t="s">
        <v>27</v>
      </c>
      <c r="I821" s="26" t="str">
        <f t="shared" ref="I821:I825" si="65">IF($A821="","","←該当の品目を記入し可または不可を選択")</f>
        <v/>
      </c>
      <c r="J821" s="27" t="str">
        <f t="shared" si="64"/>
        <v/>
      </c>
      <c r="K821" s="27"/>
      <c r="L821" s="27"/>
      <c r="M821" s="22"/>
    </row>
    <row r="822" spans="1:13" ht="21.5" customHeight="1" x14ac:dyDescent="0.55000000000000004">
      <c r="A822" s="6"/>
      <c r="B822" s="2" t="s">
        <v>21</v>
      </c>
      <c r="C822" s="2"/>
      <c r="D822" s="6" t="s">
        <v>27</v>
      </c>
      <c r="E822" s="6" t="s">
        <v>27</v>
      </c>
      <c r="F822" s="6" t="s">
        <v>27</v>
      </c>
      <c r="G822" s="6" t="s">
        <v>27</v>
      </c>
      <c r="H822" s="6" t="s">
        <v>27</v>
      </c>
      <c r="I822" s="26" t="str">
        <f t="shared" si="65"/>
        <v/>
      </c>
      <c r="J822" s="27" t="str">
        <f t="shared" si="64"/>
        <v/>
      </c>
      <c r="K822" s="27"/>
      <c r="L822" s="27"/>
      <c r="M822" s="22"/>
    </row>
    <row r="823" spans="1:13" ht="21.5" customHeight="1" x14ac:dyDescent="0.55000000000000004">
      <c r="A823" s="6"/>
      <c r="B823" s="2" t="s">
        <v>21</v>
      </c>
      <c r="C823" s="2"/>
      <c r="D823" s="6" t="s">
        <v>27</v>
      </c>
      <c r="E823" s="6" t="s">
        <v>27</v>
      </c>
      <c r="F823" s="6" t="s">
        <v>27</v>
      </c>
      <c r="G823" s="6" t="s">
        <v>27</v>
      </c>
      <c r="H823" s="6" t="s">
        <v>27</v>
      </c>
      <c r="I823" s="26" t="str">
        <f t="shared" si="65"/>
        <v/>
      </c>
      <c r="J823" s="27" t="str">
        <f t="shared" si="64"/>
        <v/>
      </c>
      <c r="K823" s="27"/>
      <c r="L823" s="27"/>
      <c r="M823" s="22"/>
    </row>
    <row r="824" spans="1:13" ht="21.5" customHeight="1" x14ac:dyDescent="0.55000000000000004">
      <c r="A824" s="6"/>
      <c r="B824" s="2" t="s">
        <v>21</v>
      </c>
      <c r="C824" s="2"/>
      <c r="D824" s="6" t="s">
        <v>27</v>
      </c>
      <c r="E824" s="6" t="s">
        <v>27</v>
      </c>
      <c r="F824" s="6" t="s">
        <v>27</v>
      </c>
      <c r="G824" s="6" t="s">
        <v>27</v>
      </c>
      <c r="H824" s="6" t="s">
        <v>27</v>
      </c>
      <c r="I824" s="26" t="str">
        <f t="shared" si="65"/>
        <v/>
      </c>
      <c r="J824" s="27" t="str">
        <f t="shared" si="64"/>
        <v/>
      </c>
      <c r="K824" s="27"/>
      <c r="L824" s="27"/>
      <c r="M824" s="22"/>
    </row>
    <row r="825" spans="1:13" ht="21.5" customHeight="1" x14ac:dyDescent="0.55000000000000004">
      <c r="A825" s="6"/>
      <c r="B825" s="2" t="s">
        <v>21</v>
      </c>
      <c r="C825" s="2"/>
      <c r="D825" s="6" t="s">
        <v>27</v>
      </c>
      <c r="E825" s="6" t="s">
        <v>27</v>
      </c>
      <c r="F825" s="6" t="s">
        <v>27</v>
      </c>
      <c r="G825" s="6" t="s">
        <v>27</v>
      </c>
      <c r="H825" s="6" t="s">
        <v>27</v>
      </c>
      <c r="I825" s="26" t="str">
        <f t="shared" si="65"/>
        <v/>
      </c>
      <c r="J825" s="27" t="str">
        <f t="shared" si="64"/>
        <v/>
      </c>
      <c r="K825" s="27"/>
      <c r="L825" s="27"/>
      <c r="M825" s="22"/>
    </row>
    <row r="826" spans="1:13" ht="21.5" customHeight="1" x14ac:dyDescent="0.55000000000000004">
      <c r="A826" s="22" t="s">
        <v>30</v>
      </c>
      <c r="M826" s="22"/>
    </row>
    <row r="827" spans="1:13" ht="21.5" customHeight="1" x14ac:dyDescent="0.55000000000000004">
      <c r="A827" s="24" t="s">
        <v>22</v>
      </c>
      <c r="B827" s="36" t="s">
        <v>14</v>
      </c>
      <c r="C827" s="36"/>
      <c r="D827" s="6" t="s">
        <v>27</v>
      </c>
      <c r="E827" s="6" t="s">
        <v>27</v>
      </c>
      <c r="F827" s="6" t="s">
        <v>27</v>
      </c>
      <c r="G827" s="6" t="s">
        <v>27</v>
      </c>
      <c r="H827" s="6" t="s">
        <v>27</v>
      </c>
      <c r="M827" s="22"/>
    </row>
    <row r="828" spans="1:13" ht="21.5" customHeight="1" x14ac:dyDescent="0.55000000000000004">
      <c r="A828" s="24" t="s">
        <v>24</v>
      </c>
      <c r="B828" s="2" t="s">
        <v>21</v>
      </c>
      <c r="C828" s="25" t="s">
        <v>29</v>
      </c>
      <c r="D828" s="6" t="s">
        <v>27</v>
      </c>
      <c r="E828" s="6" t="s">
        <v>27</v>
      </c>
      <c r="F828" s="6" t="s">
        <v>27</v>
      </c>
      <c r="G828" s="6" t="s">
        <v>27</v>
      </c>
      <c r="H828" s="6" t="s">
        <v>27</v>
      </c>
      <c r="M828" s="22"/>
    </row>
    <row r="829" spans="1:13" ht="6" customHeight="1" x14ac:dyDescent="0.55000000000000004"/>
    <row r="830" spans="1:13" x14ac:dyDescent="0.55000000000000004">
      <c r="A830" s="1" t="s">
        <v>44</v>
      </c>
    </row>
    <row r="831" spans="1:13" x14ac:dyDescent="0.55000000000000004">
      <c r="A831" s="1" t="s">
        <v>45</v>
      </c>
      <c r="F831" s="1" t="s">
        <v>46</v>
      </c>
    </row>
    <row r="832" spans="1:13" x14ac:dyDescent="0.55000000000000004">
      <c r="A832" s="1" t="s">
        <v>48</v>
      </c>
      <c r="F832" s="1" t="s">
        <v>47</v>
      </c>
    </row>
    <row r="833" spans="1:14" x14ac:dyDescent="0.55000000000000004">
      <c r="A833" s="1" t="s">
        <v>49</v>
      </c>
    </row>
    <row r="834" spans="1:14" ht="6" customHeight="1" x14ac:dyDescent="0.55000000000000004"/>
    <row r="835" spans="1:14" ht="15" customHeight="1" x14ac:dyDescent="0.55000000000000004">
      <c r="A835" s="14" t="s">
        <v>50</v>
      </c>
      <c r="B835" s="5"/>
      <c r="C835" s="5"/>
      <c r="D835" s="5"/>
      <c r="E835" s="5"/>
      <c r="F835" s="5"/>
      <c r="G835" s="5"/>
      <c r="H835" s="15"/>
    </row>
    <row r="836" spans="1:14" ht="71" customHeight="1" x14ac:dyDescent="0.55000000000000004">
      <c r="A836" s="37"/>
      <c r="B836" s="38"/>
      <c r="C836" s="38"/>
      <c r="D836" s="38"/>
      <c r="E836" s="38"/>
      <c r="F836" s="38"/>
      <c r="G836" s="38"/>
      <c r="H836" s="39"/>
    </row>
    <row r="837" spans="1:14" ht="26.5" x14ac:dyDescent="0.55000000000000004">
      <c r="B837" s="17" t="s">
        <v>0</v>
      </c>
      <c r="F837" s="1" t="s">
        <v>1</v>
      </c>
    </row>
    <row r="838" spans="1:14" ht="24" customHeight="1" x14ac:dyDescent="0.55000000000000004">
      <c r="A838" s="18" t="s">
        <v>2</v>
      </c>
      <c r="B838" s="40" t="str">
        <f>IF(J2="","",J2)</f>
        <v/>
      </c>
      <c r="C838" s="41"/>
      <c r="D838" s="42"/>
      <c r="E838" s="13" t="s">
        <v>3</v>
      </c>
      <c r="F838" s="23" t="str">
        <f>IF(K24="","",K24)</f>
        <v/>
      </c>
      <c r="G838" s="7" t="s">
        <v>4</v>
      </c>
      <c r="H838" s="23" t="str">
        <f>IF(L24="","",L24)</f>
        <v/>
      </c>
      <c r="M838" s="22"/>
    </row>
    <row r="839" spans="1:14" x14ac:dyDescent="0.55000000000000004">
      <c r="M839" s="22"/>
    </row>
    <row r="840" spans="1:14" ht="18" x14ac:dyDescent="0.55000000000000004">
      <c r="A840" s="16" t="s">
        <v>5</v>
      </c>
      <c r="B840" s="16"/>
      <c r="M840" s="22"/>
    </row>
    <row r="841" spans="1:14" ht="15" customHeight="1" x14ac:dyDescent="0.55000000000000004">
      <c r="A841" s="43" t="s">
        <v>55</v>
      </c>
      <c r="B841" s="46" t="s">
        <v>6</v>
      </c>
      <c r="C841" s="47"/>
      <c r="D841" s="50" t="s">
        <v>51</v>
      </c>
      <c r="E841" s="51"/>
      <c r="F841" s="51"/>
      <c r="G841" s="51"/>
      <c r="H841" s="52"/>
      <c r="M841" s="22"/>
      <c r="N841" s="28"/>
    </row>
    <row r="842" spans="1:14" ht="15" customHeight="1" x14ac:dyDescent="0.55000000000000004">
      <c r="A842" s="44"/>
      <c r="B842" s="48"/>
      <c r="C842" s="49"/>
      <c r="D842" s="19" t="s">
        <v>52</v>
      </c>
      <c r="E842" s="20"/>
      <c r="F842" s="20"/>
      <c r="G842" s="20"/>
      <c r="H842" s="21" t="s">
        <v>53</v>
      </c>
      <c r="M842" s="22"/>
      <c r="N842" s="28"/>
    </row>
    <row r="843" spans="1:14" x14ac:dyDescent="0.55000000000000004">
      <c r="A843" s="44"/>
      <c r="B843" s="34" t="s">
        <v>7</v>
      </c>
      <c r="C843" s="34"/>
      <c r="D843" s="33" t="s">
        <v>58</v>
      </c>
      <c r="E843" s="33" t="s">
        <v>8</v>
      </c>
      <c r="F843" s="33" t="s">
        <v>59</v>
      </c>
      <c r="G843" s="33" t="s">
        <v>9</v>
      </c>
      <c r="H843" s="33" t="s">
        <v>10</v>
      </c>
      <c r="M843" s="22"/>
    </row>
    <row r="844" spans="1:14" ht="25.5" customHeight="1" x14ac:dyDescent="0.55000000000000004">
      <c r="A844" s="44"/>
      <c r="B844" s="34" t="s">
        <v>11</v>
      </c>
      <c r="C844" s="53"/>
      <c r="D844" s="8" t="s">
        <v>32</v>
      </c>
      <c r="E844" s="54" t="s">
        <v>43</v>
      </c>
      <c r="F844" s="54" t="s">
        <v>13</v>
      </c>
      <c r="G844" s="54" t="s">
        <v>31</v>
      </c>
      <c r="H844" s="54" t="s">
        <v>42</v>
      </c>
      <c r="M844" s="22"/>
    </row>
    <row r="845" spans="1:14" ht="25.5" customHeight="1" x14ac:dyDescent="0.55000000000000004">
      <c r="A845" s="44"/>
      <c r="B845" s="34"/>
      <c r="C845" s="53"/>
      <c r="D845" s="9"/>
      <c r="E845" s="55"/>
      <c r="F845" s="55"/>
      <c r="G845" s="55"/>
      <c r="H845" s="55"/>
      <c r="M845" s="22"/>
    </row>
    <row r="846" spans="1:14" ht="15" customHeight="1" x14ac:dyDescent="0.55000000000000004">
      <c r="A846" s="44"/>
      <c r="B846" s="34" t="s">
        <v>12</v>
      </c>
      <c r="C846" s="53"/>
      <c r="D846" s="10" t="s">
        <v>33</v>
      </c>
      <c r="E846" s="10" t="s">
        <v>37</v>
      </c>
      <c r="F846" s="54" t="s">
        <v>56</v>
      </c>
      <c r="G846" s="54" t="s">
        <v>57</v>
      </c>
      <c r="H846" s="57" t="s">
        <v>41</v>
      </c>
      <c r="M846" s="22"/>
    </row>
    <row r="847" spans="1:14" ht="15" customHeight="1" x14ac:dyDescent="0.55000000000000004">
      <c r="A847" s="44"/>
      <c r="B847" s="34"/>
      <c r="C847" s="53"/>
      <c r="D847" s="11" t="s">
        <v>34</v>
      </c>
      <c r="E847" s="11" t="s">
        <v>38</v>
      </c>
      <c r="F847" s="56"/>
      <c r="G847" s="56"/>
      <c r="H847" s="58"/>
      <c r="M847" s="22"/>
    </row>
    <row r="848" spans="1:14" ht="15" customHeight="1" x14ac:dyDescent="0.55000000000000004">
      <c r="A848" s="44"/>
      <c r="B848" s="34"/>
      <c r="C848" s="53"/>
      <c r="D848" s="11" t="s">
        <v>35</v>
      </c>
      <c r="E848" s="11" t="s">
        <v>39</v>
      </c>
      <c r="F848" s="56"/>
      <c r="G848" s="56"/>
      <c r="H848" s="58"/>
      <c r="M848" s="22"/>
    </row>
    <row r="849" spans="1:13" ht="15" customHeight="1" x14ac:dyDescent="0.55000000000000004">
      <c r="A849" s="45"/>
      <c r="B849" s="34"/>
      <c r="C849" s="53"/>
      <c r="D849" s="12" t="s">
        <v>36</v>
      </c>
      <c r="E849" s="12" t="s">
        <v>40</v>
      </c>
      <c r="F849" s="55"/>
      <c r="G849" s="55"/>
      <c r="H849" s="59"/>
      <c r="M849" s="22"/>
    </row>
    <row r="850" spans="1:13" ht="21.5" customHeight="1" x14ac:dyDescent="0.55000000000000004">
      <c r="A850" s="6"/>
      <c r="B850" s="34" t="s">
        <v>14</v>
      </c>
      <c r="C850" s="34"/>
      <c r="D850" s="6" t="s">
        <v>27</v>
      </c>
      <c r="E850" s="6" t="s">
        <v>27</v>
      </c>
      <c r="F850" s="6" t="s">
        <v>27</v>
      </c>
      <c r="G850" s="6" t="s">
        <v>27</v>
      </c>
      <c r="H850" s="6" t="s">
        <v>27</v>
      </c>
      <c r="I850" s="3" t="str">
        <f>IF($A850="","","←可または不可を選択")</f>
        <v/>
      </c>
      <c r="J850" s="27" t="str">
        <f>IF(AND($A850="○",$H850="不可"),"コンタミネーション不可の場合、食事提供ができないため弁当持参となります。ご不明な点があれば大山青年の家にお電話ください。0859-53-8030","")</f>
        <v/>
      </c>
      <c r="K850" s="27"/>
      <c r="L850" s="27"/>
      <c r="M850" s="22"/>
    </row>
    <row r="851" spans="1:13" ht="21.5" customHeight="1" x14ac:dyDescent="0.55000000000000004">
      <c r="A851" s="6"/>
      <c r="B851" s="34" t="s">
        <v>15</v>
      </c>
      <c r="C851" s="34"/>
      <c r="D851" s="6" t="s">
        <v>27</v>
      </c>
      <c r="E851" s="6" t="s">
        <v>27</v>
      </c>
      <c r="F851" s="6" t="s">
        <v>27</v>
      </c>
      <c r="G851" s="6" t="s">
        <v>27</v>
      </c>
      <c r="H851" s="6" t="s">
        <v>27</v>
      </c>
      <c r="I851" s="3" t="str">
        <f t="shared" ref="I851:I857" si="66">IF($A851="","","←可または不可を選択")</f>
        <v/>
      </c>
      <c r="J851" s="27" t="str">
        <f t="shared" ref="J851:J863" si="67">IF(AND($A851="○",$H851="不可"),"コンタミネーション不可の場合、食事提供ができないため弁当持参となります。ご不明な点があれば大山青年の家にお電話ください。0859-53-8030","")</f>
        <v/>
      </c>
      <c r="K851" s="27"/>
      <c r="L851" s="27"/>
      <c r="M851" s="22"/>
    </row>
    <row r="852" spans="1:13" ht="21.5" customHeight="1" x14ac:dyDescent="0.55000000000000004">
      <c r="A852" s="6"/>
      <c r="B852" s="34" t="s">
        <v>16</v>
      </c>
      <c r="C852" s="34"/>
      <c r="D852" s="6" t="s">
        <v>27</v>
      </c>
      <c r="E852" s="6" t="s">
        <v>27</v>
      </c>
      <c r="F852" s="6" t="s">
        <v>27</v>
      </c>
      <c r="G852" s="6" t="s">
        <v>27</v>
      </c>
      <c r="H852" s="6" t="s">
        <v>27</v>
      </c>
      <c r="I852" s="3" t="str">
        <f t="shared" si="66"/>
        <v/>
      </c>
      <c r="J852" s="27" t="str">
        <f t="shared" si="67"/>
        <v/>
      </c>
      <c r="K852" s="27"/>
      <c r="L852" s="27"/>
      <c r="M852" s="22"/>
    </row>
    <row r="853" spans="1:13" ht="21.5" customHeight="1" x14ac:dyDescent="0.55000000000000004">
      <c r="A853" s="6"/>
      <c r="B853" s="34" t="s">
        <v>17</v>
      </c>
      <c r="C853" s="34"/>
      <c r="D853" s="6" t="s">
        <v>27</v>
      </c>
      <c r="E853" s="6" t="s">
        <v>27</v>
      </c>
      <c r="F853" s="6" t="s">
        <v>27</v>
      </c>
      <c r="G853" s="6" t="s">
        <v>27</v>
      </c>
      <c r="H853" s="6" t="s">
        <v>27</v>
      </c>
      <c r="I853" s="3" t="str">
        <f t="shared" si="66"/>
        <v/>
      </c>
      <c r="J853" s="27" t="str">
        <f t="shared" si="67"/>
        <v/>
      </c>
      <c r="K853" s="27"/>
      <c r="L853" s="27"/>
      <c r="M853" s="22"/>
    </row>
    <row r="854" spans="1:13" ht="21.5" customHeight="1" x14ac:dyDescent="0.55000000000000004">
      <c r="A854" s="6"/>
      <c r="B854" s="34" t="s">
        <v>18</v>
      </c>
      <c r="C854" s="34"/>
      <c r="D854" s="6" t="s">
        <v>27</v>
      </c>
      <c r="E854" s="6" t="s">
        <v>27</v>
      </c>
      <c r="F854" s="6" t="s">
        <v>27</v>
      </c>
      <c r="G854" s="6" t="s">
        <v>27</v>
      </c>
      <c r="H854" s="6" t="s">
        <v>27</v>
      </c>
      <c r="I854" s="3" t="str">
        <f t="shared" si="66"/>
        <v/>
      </c>
      <c r="J854" s="27" t="str">
        <f t="shared" si="67"/>
        <v/>
      </c>
      <c r="K854" s="27"/>
      <c r="L854" s="27"/>
      <c r="M854" s="22"/>
    </row>
    <row r="855" spans="1:13" ht="21.5" customHeight="1" x14ac:dyDescent="0.55000000000000004">
      <c r="A855" s="6"/>
      <c r="B855" s="34" t="s">
        <v>19</v>
      </c>
      <c r="C855" s="34"/>
      <c r="D855" s="6" t="s">
        <v>27</v>
      </c>
      <c r="E855" s="6" t="s">
        <v>27</v>
      </c>
      <c r="F855" s="6" t="s">
        <v>27</v>
      </c>
      <c r="G855" s="6" t="s">
        <v>27</v>
      </c>
      <c r="H855" s="6" t="s">
        <v>27</v>
      </c>
      <c r="I855" s="3" t="str">
        <f t="shared" si="66"/>
        <v/>
      </c>
      <c r="J855" s="27" t="str">
        <f t="shared" si="67"/>
        <v/>
      </c>
      <c r="K855" s="27"/>
      <c r="L855" s="27"/>
      <c r="M855" s="22"/>
    </row>
    <row r="856" spans="1:13" ht="21.5" customHeight="1" x14ac:dyDescent="0.55000000000000004">
      <c r="A856" s="6"/>
      <c r="B856" s="34" t="s">
        <v>20</v>
      </c>
      <c r="C856" s="34"/>
      <c r="D856" s="6" t="s">
        <v>27</v>
      </c>
      <c r="E856" s="6" t="s">
        <v>27</v>
      </c>
      <c r="F856" s="6" t="s">
        <v>27</v>
      </c>
      <c r="G856" s="6" t="s">
        <v>27</v>
      </c>
      <c r="H856" s="6" t="s">
        <v>27</v>
      </c>
      <c r="I856" s="3" t="str">
        <f t="shared" si="66"/>
        <v/>
      </c>
      <c r="J856" s="27" t="str">
        <f t="shared" si="67"/>
        <v/>
      </c>
      <c r="K856" s="27"/>
      <c r="L856" s="27"/>
      <c r="M856" s="22"/>
    </row>
    <row r="857" spans="1:13" ht="21.5" customHeight="1" x14ac:dyDescent="0.55000000000000004">
      <c r="A857" s="6"/>
      <c r="B857" s="35" t="s">
        <v>28</v>
      </c>
      <c r="C857" s="34"/>
      <c r="D857" s="6" t="s">
        <v>27</v>
      </c>
      <c r="E857" s="6" t="s">
        <v>27</v>
      </c>
      <c r="F857" s="6" t="s">
        <v>27</v>
      </c>
      <c r="G857" s="6" t="s">
        <v>27</v>
      </c>
      <c r="H857" s="6" t="s">
        <v>27</v>
      </c>
      <c r="I857" s="3" t="str">
        <f t="shared" si="66"/>
        <v/>
      </c>
      <c r="J857" s="27" t="str">
        <f t="shared" si="67"/>
        <v/>
      </c>
      <c r="K857" s="27"/>
      <c r="L857" s="27"/>
      <c r="M857" s="22"/>
    </row>
    <row r="858" spans="1:13" ht="21.5" customHeight="1" x14ac:dyDescent="0.55000000000000004">
      <c r="A858" s="6"/>
      <c r="B858" s="2" t="s">
        <v>21</v>
      </c>
      <c r="C858" s="2"/>
      <c r="D858" s="6" t="s">
        <v>27</v>
      </c>
      <c r="E858" s="6" t="s">
        <v>27</v>
      </c>
      <c r="F858" s="6" t="s">
        <v>27</v>
      </c>
      <c r="G858" s="6" t="s">
        <v>27</v>
      </c>
      <c r="H858" s="6" t="s">
        <v>27</v>
      </c>
      <c r="I858" s="26" t="str">
        <f>IF($A858="","","←該当の品目を記入し可または不可を選択")</f>
        <v/>
      </c>
      <c r="J858" s="27" t="str">
        <f t="shared" si="67"/>
        <v/>
      </c>
      <c r="K858" s="27"/>
      <c r="L858" s="27"/>
      <c r="M858" s="22"/>
    </row>
    <row r="859" spans="1:13" ht="21.5" customHeight="1" x14ac:dyDescent="0.55000000000000004">
      <c r="A859" s="6"/>
      <c r="B859" s="2" t="s">
        <v>21</v>
      </c>
      <c r="C859" s="2"/>
      <c r="D859" s="6" t="s">
        <v>27</v>
      </c>
      <c r="E859" s="6" t="s">
        <v>27</v>
      </c>
      <c r="F859" s="6" t="s">
        <v>27</v>
      </c>
      <c r="G859" s="6" t="s">
        <v>27</v>
      </c>
      <c r="H859" s="6" t="s">
        <v>27</v>
      </c>
      <c r="I859" s="26" t="str">
        <f t="shared" ref="I859:I863" si="68">IF($A859="","","←該当の品目を記入し可または不可を選択")</f>
        <v/>
      </c>
      <c r="J859" s="27" t="str">
        <f t="shared" si="67"/>
        <v/>
      </c>
      <c r="K859" s="27"/>
      <c r="L859" s="27"/>
      <c r="M859" s="22"/>
    </row>
    <row r="860" spans="1:13" ht="21.5" customHeight="1" x14ac:dyDescent="0.55000000000000004">
      <c r="A860" s="6"/>
      <c r="B860" s="2" t="s">
        <v>21</v>
      </c>
      <c r="C860" s="2"/>
      <c r="D860" s="6" t="s">
        <v>27</v>
      </c>
      <c r="E860" s="6" t="s">
        <v>27</v>
      </c>
      <c r="F860" s="6" t="s">
        <v>27</v>
      </c>
      <c r="G860" s="6" t="s">
        <v>27</v>
      </c>
      <c r="H860" s="6" t="s">
        <v>27</v>
      </c>
      <c r="I860" s="26" t="str">
        <f t="shared" si="68"/>
        <v/>
      </c>
      <c r="J860" s="27" t="str">
        <f t="shared" si="67"/>
        <v/>
      </c>
      <c r="K860" s="27"/>
      <c r="L860" s="27"/>
      <c r="M860" s="22"/>
    </row>
    <row r="861" spans="1:13" ht="21.5" customHeight="1" x14ac:dyDescent="0.55000000000000004">
      <c r="A861" s="6"/>
      <c r="B861" s="2" t="s">
        <v>21</v>
      </c>
      <c r="C861" s="2"/>
      <c r="D861" s="6" t="s">
        <v>27</v>
      </c>
      <c r="E861" s="6" t="s">
        <v>27</v>
      </c>
      <c r="F861" s="6" t="s">
        <v>27</v>
      </c>
      <c r="G861" s="6" t="s">
        <v>27</v>
      </c>
      <c r="H861" s="6" t="s">
        <v>27</v>
      </c>
      <c r="I861" s="26" t="str">
        <f t="shared" si="68"/>
        <v/>
      </c>
      <c r="J861" s="27" t="str">
        <f t="shared" si="67"/>
        <v/>
      </c>
      <c r="K861" s="27"/>
      <c r="L861" s="27"/>
      <c r="M861" s="22"/>
    </row>
    <row r="862" spans="1:13" ht="21.5" customHeight="1" x14ac:dyDescent="0.55000000000000004">
      <c r="A862" s="6"/>
      <c r="B862" s="2" t="s">
        <v>21</v>
      </c>
      <c r="C862" s="2"/>
      <c r="D862" s="6" t="s">
        <v>27</v>
      </c>
      <c r="E862" s="6" t="s">
        <v>27</v>
      </c>
      <c r="F862" s="6" t="s">
        <v>27</v>
      </c>
      <c r="G862" s="6" t="s">
        <v>27</v>
      </c>
      <c r="H862" s="6" t="s">
        <v>27</v>
      </c>
      <c r="I862" s="26" t="str">
        <f t="shared" si="68"/>
        <v/>
      </c>
      <c r="J862" s="27" t="str">
        <f t="shared" si="67"/>
        <v/>
      </c>
      <c r="K862" s="27"/>
      <c r="L862" s="27"/>
      <c r="M862" s="22"/>
    </row>
    <row r="863" spans="1:13" ht="21.5" customHeight="1" x14ac:dyDescent="0.55000000000000004">
      <c r="A863" s="6"/>
      <c r="B863" s="2" t="s">
        <v>21</v>
      </c>
      <c r="C863" s="2"/>
      <c r="D863" s="6" t="s">
        <v>27</v>
      </c>
      <c r="E863" s="6" t="s">
        <v>27</v>
      </c>
      <c r="F863" s="6" t="s">
        <v>27</v>
      </c>
      <c r="G863" s="6" t="s">
        <v>27</v>
      </c>
      <c r="H863" s="6" t="s">
        <v>27</v>
      </c>
      <c r="I863" s="26" t="str">
        <f t="shared" si="68"/>
        <v/>
      </c>
      <c r="J863" s="27" t="str">
        <f t="shared" si="67"/>
        <v/>
      </c>
      <c r="K863" s="27"/>
      <c r="L863" s="27"/>
      <c r="M863" s="22"/>
    </row>
    <row r="864" spans="1:13" ht="21.5" customHeight="1" x14ac:dyDescent="0.55000000000000004">
      <c r="A864" s="22" t="s">
        <v>30</v>
      </c>
      <c r="M864" s="22"/>
    </row>
    <row r="865" spans="1:14" ht="21.5" customHeight="1" x14ac:dyDescent="0.55000000000000004">
      <c r="A865" s="24" t="s">
        <v>22</v>
      </c>
      <c r="B865" s="36" t="s">
        <v>14</v>
      </c>
      <c r="C865" s="36"/>
      <c r="D865" s="6" t="s">
        <v>27</v>
      </c>
      <c r="E865" s="6" t="s">
        <v>27</v>
      </c>
      <c r="F865" s="6" t="s">
        <v>27</v>
      </c>
      <c r="G865" s="6" t="s">
        <v>27</v>
      </c>
      <c r="H865" s="6" t="s">
        <v>27</v>
      </c>
      <c r="M865" s="22"/>
    </row>
    <row r="866" spans="1:14" ht="21.5" customHeight="1" x14ac:dyDescent="0.55000000000000004">
      <c r="A866" s="24" t="s">
        <v>24</v>
      </c>
      <c r="B866" s="2" t="s">
        <v>21</v>
      </c>
      <c r="C866" s="25" t="s">
        <v>29</v>
      </c>
      <c r="D866" s="6" t="s">
        <v>27</v>
      </c>
      <c r="E866" s="6" t="s">
        <v>27</v>
      </c>
      <c r="F866" s="6" t="s">
        <v>27</v>
      </c>
      <c r="G866" s="6" t="s">
        <v>27</v>
      </c>
      <c r="H866" s="6" t="s">
        <v>27</v>
      </c>
      <c r="M866" s="22"/>
    </row>
    <row r="867" spans="1:14" ht="6" customHeight="1" x14ac:dyDescent="0.55000000000000004"/>
    <row r="868" spans="1:14" x14ac:dyDescent="0.55000000000000004">
      <c r="A868" s="1" t="s">
        <v>44</v>
      </c>
    </row>
    <row r="869" spans="1:14" x14ac:dyDescent="0.55000000000000004">
      <c r="A869" s="1" t="s">
        <v>45</v>
      </c>
      <c r="F869" s="1" t="s">
        <v>46</v>
      </c>
    </row>
    <row r="870" spans="1:14" x14ac:dyDescent="0.55000000000000004">
      <c r="A870" s="1" t="s">
        <v>48</v>
      </c>
      <c r="F870" s="1" t="s">
        <v>47</v>
      </c>
    </row>
    <row r="871" spans="1:14" x14ac:dyDescent="0.55000000000000004">
      <c r="A871" s="1" t="s">
        <v>49</v>
      </c>
    </row>
    <row r="872" spans="1:14" ht="6" customHeight="1" x14ac:dyDescent="0.55000000000000004"/>
    <row r="873" spans="1:14" ht="15" customHeight="1" x14ac:dyDescent="0.55000000000000004">
      <c r="A873" s="14" t="s">
        <v>50</v>
      </c>
      <c r="B873" s="5"/>
      <c r="C873" s="5"/>
      <c r="D873" s="5"/>
      <c r="E873" s="5"/>
      <c r="F873" s="5"/>
      <c r="G873" s="5"/>
      <c r="H873" s="15"/>
    </row>
    <row r="874" spans="1:14" ht="71" customHeight="1" x14ac:dyDescent="0.55000000000000004">
      <c r="A874" s="37"/>
      <c r="B874" s="38"/>
      <c r="C874" s="38"/>
      <c r="D874" s="38"/>
      <c r="E874" s="38"/>
      <c r="F874" s="38"/>
      <c r="G874" s="38"/>
      <c r="H874" s="39"/>
    </row>
    <row r="875" spans="1:14" ht="26.5" x14ac:dyDescent="0.55000000000000004">
      <c r="B875" s="17" t="s">
        <v>0</v>
      </c>
      <c r="F875" s="1" t="s">
        <v>1</v>
      </c>
    </row>
    <row r="876" spans="1:14" ht="24" customHeight="1" x14ac:dyDescent="0.55000000000000004">
      <c r="A876" s="18" t="s">
        <v>2</v>
      </c>
      <c r="B876" s="40" t="str">
        <f>IF(J2="","",J2)</f>
        <v/>
      </c>
      <c r="C876" s="41"/>
      <c r="D876" s="42"/>
      <c r="E876" s="13" t="s">
        <v>3</v>
      </c>
      <c r="F876" s="23" t="str">
        <f>IF(K25="","",K25)</f>
        <v/>
      </c>
      <c r="G876" s="7" t="s">
        <v>4</v>
      </c>
      <c r="H876" s="23" t="str">
        <f>IF(L25="","",L25)</f>
        <v/>
      </c>
      <c r="M876" s="22"/>
    </row>
    <row r="877" spans="1:14" x14ac:dyDescent="0.55000000000000004">
      <c r="M877" s="22"/>
    </row>
    <row r="878" spans="1:14" ht="18" x14ac:dyDescent="0.55000000000000004">
      <c r="A878" s="16" t="s">
        <v>5</v>
      </c>
      <c r="B878" s="16"/>
      <c r="M878" s="22"/>
    </row>
    <row r="879" spans="1:14" ht="15" customHeight="1" x14ac:dyDescent="0.55000000000000004">
      <c r="A879" s="43" t="s">
        <v>55</v>
      </c>
      <c r="B879" s="46" t="s">
        <v>6</v>
      </c>
      <c r="C879" s="47"/>
      <c r="D879" s="50" t="s">
        <v>51</v>
      </c>
      <c r="E879" s="51"/>
      <c r="F879" s="51"/>
      <c r="G879" s="51"/>
      <c r="H879" s="52"/>
      <c r="M879" s="22"/>
      <c r="N879" s="28"/>
    </row>
    <row r="880" spans="1:14" ht="15" customHeight="1" x14ac:dyDescent="0.55000000000000004">
      <c r="A880" s="44"/>
      <c r="B880" s="48"/>
      <c r="C880" s="49"/>
      <c r="D880" s="19" t="s">
        <v>52</v>
      </c>
      <c r="E880" s="20"/>
      <c r="F880" s="20"/>
      <c r="G880" s="20"/>
      <c r="H880" s="21" t="s">
        <v>53</v>
      </c>
      <c r="M880" s="22"/>
      <c r="N880" s="28"/>
    </row>
    <row r="881" spans="1:13" x14ac:dyDescent="0.55000000000000004">
      <c r="A881" s="44"/>
      <c r="B881" s="34" t="s">
        <v>7</v>
      </c>
      <c r="C881" s="34"/>
      <c r="D881" s="33" t="s">
        <v>58</v>
      </c>
      <c r="E881" s="33" t="s">
        <v>8</v>
      </c>
      <c r="F881" s="33" t="s">
        <v>59</v>
      </c>
      <c r="G881" s="33" t="s">
        <v>9</v>
      </c>
      <c r="H881" s="33" t="s">
        <v>10</v>
      </c>
      <c r="M881" s="22"/>
    </row>
    <row r="882" spans="1:13" ht="25.5" customHeight="1" x14ac:dyDescent="0.55000000000000004">
      <c r="A882" s="44"/>
      <c r="B882" s="34" t="s">
        <v>11</v>
      </c>
      <c r="C882" s="53"/>
      <c r="D882" s="8" t="s">
        <v>32</v>
      </c>
      <c r="E882" s="54" t="s">
        <v>43</v>
      </c>
      <c r="F882" s="54" t="s">
        <v>13</v>
      </c>
      <c r="G882" s="54" t="s">
        <v>31</v>
      </c>
      <c r="H882" s="54" t="s">
        <v>42</v>
      </c>
      <c r="M882" s="22"/>
    </row>
    <row r="883" spans="1:13" ht="25.5" customHeight="1" x14ac:dyDescent="0.55000000000000004">
      <c r="A883" s="44"/>
      <c r="B883" s="34"/>
      <c r="C883" s="53"/>
      <c r="D883" s="9"/>
      <c r="E883" s="55"/>
      <c r="F883" s="55"/>
      <c r="G883" s="55"/>
      <c r="H883" s="55"/>
      <c r="M883" s="22"/>
    </row>
    <row r="884" spans="1:13" ht="15" customHeight="1" x14ac:dyDescent="0.55000000000000004">
      <c r="A884" s="44"/>
      <c r="B884" s="34" t="s">
        <v>12</v>
      </c>
      <c r="C884" s="53"/>
      <c r="D884" s="10" t="s">
        <v>33</v>
      </c>
      <c r="E884" s="10" t="s">
        <v>37</v>
      </c>
      <c r="F884" s="54" t="s">
        <v>56</v>
      </c>
      <c r="G884" s="54" t="s">
        <v>57</v>
      </c>
      <c r="H884" s="57" t="s">
        <v>41</v>
      </c>
      <c r="M884" s="22"/>
    </row>
    <row r="885" spans="1:13" ht="15" customHeight="1" x14ac:dyDescent="0.55000000000000004">
      <c r="A885" s="44"/>
      <c r="B885" s="34"/>
      <c r="C885" s="53"/>
      <c r="D885" s="11" t="s">
        <v>34</v>
      </c>
      <c r="E885" s="11" t="s">
        <v>38</v>
      </c>
      <c r="F885" s="56"/>
      <c r="G885" s="56"/>
      <c r="H885" s="58"/>
      <c r="M885" s="22"/>
    </row>
    <row r="886" spans="1:13" ht="15" customHeight="1" x14ac:dyDescent="0.55000000000000004">
      <c r="A886" s="44"/>
      <c r="B886" s="34"/>
      <c r="C886" s="53"/>
      <c r="D886" s="11" t="s">
        <v>35</v>
      </c>
      <c r="E886" s="11" t="s">
        <v>39</v>
      </c>
      <c r="F886" s="56"/>
      <c r="G886" s="56"/>
      <c r="H886" s="58"/>
      <c r="M886" s="22"/>
    </row>
    <row r="887" spans="1:13" ht="15" customHeight="1" x14ac:dyDescent="0.55000000000000004">
      <c r="A887" s="45"/>
      <c r="B887" s="34"/>
      <c r="C887" s="53"/>
      <c r="D887" s="12" t="s">
        <v>36</v>
      </c>
      <c r="E887" s="12" t="s">
        <v>40</v>
      </c>
      <c r="F887" s="55"/>
      <c r="G887" s="55"/>
      <c r="H887" s="59"/>
      <c r="M887" s="22"/>
    </row>
    <row r="888" spans="1:13" ht="21.5" customHeight="1" x14ac:dyDescent="0.55000000000000004">
      <c r="A888" s="6"/>
      <c r="B888" s="34" t="s">
        <v>14</v>
      </c>
      <c r="C888" s="34"/>
      <c r="D888" s="6" t="s">
        <v>27</v>
      </c>
      <c r="E888" s="6" t="s">
        <v>27</v>
      </c>
      <c r="F888" s="6" t="s">
        <v>27</v>
      </c>
      <c r="G888" s="6" t="s">
        <v>27</v>
      </c>
      <c r="H888" s="6" t="s">
        <v>27</v>
      </c>
      <c r="I888" s="3" t="str">
        <f>IF($A888="","","←可または不可を選択")</f>
        <v/>
      </c>
      <c r="J888" s="27" t="str">
        <f>IF(AND($A888="○",$H888="不可"),"コンタミネーション不可の場合、食事提供ができないため弁当持参となります。ご不明な点があれば大山青年の家にお電話ください。0859-53-8030","")</f>
        <v/>
      </c>
      <c r="K888" s="27"/>
      <c r="L888" s="27"/>
      <c r="M888" s="22"/>
    </row>
    <row r="889" spans="1:13" ht="21.5" customHeight="1" x14ac:dyDescent="0.55000000000000004">
      <c r="A889" s="6"/>
      <c r="B889" s="34" t="s">
        <v>15</v>
      </c>
      <c r="C889" s="34"/>
      <c r="D889" s="6" t="s">
        <v>27</v>
      </c>
      <c r="E889" s="6" t="s">
        <v>27</v>
      </c>
      <c r="F889" s="6" t="s">
        <v>27</v>
      </c>
      <c r="G889" s="6" t="s">
        <v>27</v>
      </c>
      <c r="H889" s="6" t="s">
        <v>27</v>
      </c>
      <c r="I889" s="3" t="str">
        <f t="shared" ref="I889:I895" si="69">IF($A889="","","←可または不可を選択")</f>
        <v/>
      </c>
      <c r="J889" s="27" t="str">
        <f t="shared" ref="J889:J901" si="70">IF(AND($A889="○",$H889="不可"),"コンタミネーション不可の場合、食事提供ができないため弁当持参となります。ご不明な点があれば大山青年の家にお電話ください。0859-53-8030","")</f>
        <v/>
      </c>
      <c r="K889" s="27"/>
      <c r="L889" s="27"/>
      <c r="M889" s="22"/>
    </row>
    <row r="890" spans="1:13" ht="21.5" customHeight="1" x14ac:dyDescent="0.55000000000000004">
      <c r="A890" s="6"/>
      <c r="B890" s="34" t="s">
        <v>16</v>
      </c>
      <c r="C890" s="34"/>
      <c r="D890" s="6" t="s">
        <v>27</v>
      </c>
      <c r="E890" s="6" t="s">
        <v>27</v>
      </c>
      <c r="F890" s="6" t="s">
        <v>27</v>
      </c>
      <c r="G890" s="6" t="s">
        <v>27</v>
      </c>
      <c r="H890" s="6" t="s">
        <v>27</v>
      </c>
      <c r="I890" s="3" t="str">
        <f t="shared" si="69"/>
        <v/>
      </c>
      <c r="J890" s="27" t="str">
        <f t="shared" si="70"/>
        <v/>
      </c>
      <c r="K890" s="27"/>
      <c r="L890" s="27"/>
      <c r="M890" s="22"/>
    </row>
    <row r="891" spans="1:13" ht="21.5" customHeight="1" x14ac:dyDescent="0.55000000000000004">
      <c r="A891" s="6"/>
      <c r="B891" s="34" t="s">
        <v>17</v>
      </c>
      <c r="C891" s="34"/>
      <c r="D891" s="6" t="s">
        <v>27</v>
      </c>
      <c r="E891" s="6" t="s">
        <v>27</v>
      </c>
      <c r="F891" s="6" t="s">
        <v>27</v>
      </c>
      <c r="G891" s="6" t="s">
        <v>27</v>
      </c>
      <c r="H891" s="6" t="s">
        <v>27</v>
      </c>
      <c r="I891" s="3" t="str">
        <f t="shared" si="69"/>
        <v/>
      </c>
      <c r="J891" s="27" t="str">
        <f t="shared" si="70"/>
        <v/>
      </c>
      <c r="K891" s="27"/>
      <c r="L891" s="27"/>
      <c r="M891" s="22"/>
    </row>
    <row r="892" spans="1:13" ht="21.5" customHeight="1" x14ac:dyDescent="0.55000000000000004">
      <c r="A892" s="6"/>
      <c r="B892" s="34" t="s">
        <v>18</v>
      </c>
      <c r="C892" s="34"/>
      <c r="D892" s="6" t="s">
        <v>27</v>
      </c>
      <c r="E892" s="6" t="s">
        <v>27</v>
      </c>
      <c r="F892" s="6" t="s">
        <v>27</v>
      </c>
      <c r="G892" s="6" t="s">
        <v>27</v>
      </c>
      <c r="H892" s="6" t="s">
        <v>27</v>
      </c>
      <c r="I892" s="3" t="str">
        <f t="shared" si="69"/>
        <v/>
      </c>
      <c r="J892" s="27" t="str">
        <f t="shared" si="70"/>
        <v/>
      </c>
      <c r="K892" s="27"/>
      <c r="L892" s="27"/>
      <c r="M892" s="22"/>
    </row>
    <row r="893" spans="1:13" ht="21.5" customHeight="1" x14ac:dyDescent="0.55000000000000004">
      <c r="A893" s="6"/>
      <c r="B893" s="34" t="s">
        <v>19</v>
      </c>
      <c r="C893" s="34"/>
      <c r="D893" s="6" t="s">
        <v>27</v>
      </c>
      <c r="E893" s="6" t="s">
        <v>27</v>
      </c>
      <c r="F893" s="6" t="s">
        <v>27</v>
      </c>
      <c r="G893" s="6" t="s">
        <v>27</v>
      </c>
      <c r="H893" s="6" t="s">
        <v>27</v>
      </c>
      <c r="I893" s="3" t="str">
        <f t="shared" si="69"/>
        <v/>
      </c>
      <c r="J893" s="27" t="str">
        <f t="shared" si="70"/>
        <v/>
      </c>
      <c r="K893" s="27"/>
      <c r="L893" s="27"/>
      <c r="M893" s="22"/>
    </row>
    <row r="894" spans="1:13" ht="21.5" customHeight="1" x14ac:dyDescent="0.55000000000000004">
      <c r="A894" s="6"/>
      <c r="B894" s="34" t="s">
        <v>20</v>
      </c>
      <c r="C894" s="34"/>
      <c r="D894" s="6" t="s">
        <v>27</v>
      </c>
      <c r="E894" s="6" t="s">
        <v>27</v>
      </c>
      <c r="F894" s="6" t="s">
        <v>27</v>
      </c>
      <c r="G894" s="6" t="s">
        <v>27</v>
      </c>
      <c r="H894" s="6" t="s">
        <v>27</v>
      </c>
      <c r="I894" s="3" t="str">
        <f t="shared" si="69"/>
        <v/>
      </c>
      <c r="J894" s="27" t="str">
        <f t="shared" si="70"/>
        <v/>
      </c>
      <c r="K894" s="27"/>
      <c r="L894" s="27"/>
      <c r="M894" s="22"/>
    </row>
    <row r="895" spans="1:13" ht="21.5" customHeight="1" x14ac:dyDescent="0.55000000000000004">
      <c r="A895" s="6"/>
      <c r="B895" s="35" t="s">
        <v>28</v>
      </c>
      <c r="C895" s="34"/>
      <c r="D895" s="6" t="s">
        <v>27</v>
      </c>
      <c r="E895" s="6" t="s">
        <v>27</v>
      </c>
      <c r="F895" s="6" t="s">
        <v>27</v>
      </c>
      <c r="G895" s="6" t="s">
        <v>27</v>
      </c>
      <c r="H895" s="6" t="s">
        <v>27</v>
      </c>
      <c r="I895" s="3" t="str">
        <f t="shared" si="69"/>
        <v/>
      </c>
      <c r="J895" s="27" t="str">
        <f t="shared" si="70"/>
        <v/>
      </c>
      <c r="K895" s="27"/>
      <c r="L895" s="27"/>
      <c r="M895" s="22"/>
    </row>
    <row r="896" spans="1:13" ht="21.5" customHeight="1" x14ac:dyDescent="0.55000000000000004">
      <c r="A896" s="6"/>
      <c r="B896" s="2" t="s">
        <v>21</v>
      </c>
      <c r="C896" s="2"/>
      <c r="D896" s="6" t="s">
        <v>27</v>
      </c>
      <c r="E896" s="6" t="s">
        <v>27</v>
      </c>
      <c r="F896" s="6" t="s">
        <v>27</v>
      </c>
      <c r="G896" s="6" t="s">
        <v>27</v>
      </c>
      <c r="H896" s="6" t="s">
        <v>27</v>
      </c>
      <c r="I896" s="26" t="str">
        <f>IF($A896="","","←該当の品目を記入し可または不可を選択")</f>
        <v/>
      </c>
      <c r="J896" s="27" t="str">
        <f t="shared" si="70"/>
        <v/>
      </c>
      <c r="K896" s="27"/>
      <c r="L896" s="27"/>
      <c r="M896" s="22"/>
    </row>
    <row r="897" spans="1:13" ht="21.5" customHeight="1" x14ac:dyDescent="0.55000000000000004">
      <c r="A897" s="6"/>
      <c r="B897" s="2" t="s">
        <v>21</v>
      </c>
      <c r="C897" s="2"/>
      <c r="D897" s="6" t="s">
        <v>27</v>
      </c>
      <c r="E897" s="6" t="s">
        <v>27</v>
      </c>
      <c r="F897" s="6" t="s">
        <v>27</v>
      </c>
      <c r="G897" s="6" t="s">
        <v>27</v>
      </c>
      <c r="H897" s="6" t="s">
        <v>27</v>
      </c>
      <c r="I897" s="26" t="str">
        <f t="shared" ref="I897:I901" si="71">IF($A897="","","←該当の品目を記入し可または不可を選択")</f>
        <v/>
      </c>
      <c r="J897" s="27" t="str">
        <f t="shared" si="70"/>
        <v/>
      </c>
      <c r="K897" s="27"/>
      <c r="L897" s="27"/>
      <c r="M897" s="22"/>
    </row>
    <row r="898" spans="1:13" ht="21.5" customHeight="1" x14ac:dyDescent="0.55000000000000004">
      <c r="A898" s="6"/>
      <c r="B898" s="2" t="s">
        <v>21</v>
      </c>
      <c r="C898" s="2"/>
      <c r="D898" s="6" t="s">
        <v>27</v>
      </c>
      <c r="E898" s="6" t="s">
        <v>27</v>
      </c>
      <c r="F898" s="6" t="s">
        <v>27</v>
      </c>
      <c r="G898" s="6" t="s">
        <v>27</v>
      </c>
      <c r="H898" s="6" t="s">
        <v>27</v>
      </c>
      <c r="I898" s="26" t="str">
        <f t="shared" si="71"/>
        <v/>
      </c>
      <c r="J898" s="27" t="str">
        <f t="shared" si="70"/>
        <v/>
      </c>
      <c r="K898" s="27"/>
      <c r="L898" s="27"/>
      <c r="M898" s="22"/>
    </row>
    <row r="899" spans="1:13" ht="21.5" customHeight="1" x14ac:dyDescent="0.55000000000000004">
      <c r="A899" s="6"/>
      <c r="B899" s="2" t="s">
        <v>21</v>
      </c>
      <c r="C899" s="2"/>
      <c r="D899" s="6" t="s">
        <v>27</v>
      </c>
      <c r="E899" s="6" t="s">
        <v>27</v>
      </c>
      <c r="F899" s="6" t="s">
        <v>27</v>
      </c>
      <c r="G899" s="6" t="s">
        <v>27</v>
      </c>
      <c r="H899" s="6" t="s">
        <v>27</v>
      </c>
      <c r="I899" s="26" t="str">
        <f t="shared" si="71"/>
        <v/>
      </c>
      <c r="J899" s="27" t="str">
        <f t="shared" si="70"/>
        <v/>
      </c>
      <c r="K899" s="27"/>
      <c r="L899" s="27"/>
      <c r="M899" s="22"/>
    </row>
    <row r="900" spans="1:13" ht="21.5" customHeight="1" x14ac:dyDescent="0.55000000000000004">
      <c r="A900" s="6"/>
      <c r="B900" s="2" t="s">
        <v>21</v>
      </c>
      <c r="C900" s="2"/>
      <c r="D900" s="6" t="s">
        <v>27</v>
      </c>
      <c r="E900" s="6" t="s">
        <v>27</v>
      </c>
      <c r="F900" s="6" t="s">
        <v>27</v>
      </c>
      <c r="G900" s="6" t="s">
        <v>27</v>
      </c>
      <c r="H900" s="6" t="s">
        <v>27</v>
      </c>
      <c r="I900" s="26" t="str">
        <f t="shared" si="71"/>
        <v/>
      </c>
      <c r="J900" s="27" t="str">
        <f t="shared" si="70"/>
        <v/>
      </c>
      <c r="K900" s="27"/>
      <c r="L900" s="27"/>
      <c r="M900" s="22"/>
    </row>
    <row r="901" spans="1:13" ht="21.5" customHeight="1" x14ac:dyDescent="0.55000000000000004">
      <c r="A901" s="6"/>
      <c r="B901" s="2" t="s">
        <v>21</v>
      </c>
      <c r="C901" s="2"/>
      <c r="D901" s="6" t="s">
        <v>27</v>
      </c>
      <c r="E901" s="6" t="s">
        <v>27</v>
      </c>
      <c r="F901" s="6" t="s">
        <v>27</v>
      </c>
      <c r="G901" s="6" t="s">
        <v>27</v>
      </c>
      <c r="H901" s="6" t="s">
        <v>27</v>
      </c>
      <c r="I901" s="26" t="str">
        <f t="shared" si="71"/>
        <v/>
      </c>
      <c r="J901" s="27" t="str">
        <f t="shared" si="70"/>
        <v/>
      </c>
      <c r="K901" s="27"/>
      <c r="L901" s="27"/>
      <c r="M901" s="22"/>
    </row>
    <row r="902" spans="1:13" ht="21.5" customHeight="1" x14ac:dyDescent="0.55000000000000004">
      <c r="A902" s="22" t="s">
        <v>30</v>
      </c>
      <c r="M902" s="22"/>
    </row>
    <row r="903" spans="1:13" ht="21.5" customHeight="1" x14ac:dyDescent="0.55000000000000004">
      <c r="A903" s="24" t="s">
        <v>22</v>
      </c>
      <c r="B903" s="36" t="s">
        <v>14</v>
      </c>
      <c r="C903" s="36"/>
      <c r="D903" s="6" t="s">
        <v>27</v>
      </c>
      <c r="E903" s="6" t="s">
        <v>27</v>
      </c>
      <c r="F903" s="6" t="s">
        <v>27</v>
      </c>
      <c r="G903" s="6" t="s">
        <v>27</v>
      </c>
      <c r="H903" s="6" t="s">
        <v>27</v>
      </c>
      <c r="M903" s="22"/>
    </row>
    <row r="904" spans="1:13" ht="21.5" customHeight="1" x14ac:dyDescent="0.55000000000000004">
      <c r="A904" s="24" t="s">
        <v>24</v>
      </c>
      <c r="B904" s="2" t="s">
        <v>21</v>
      </c>
      <c r="C904" s="25" t="s">
        <v>29</v>
      </c>
      <c r="D904" s="6" t="s">
        <v>27</v>
      </c>
      <c r="E904" s="6" t="s">
        <v>27</v>
      </c>
      <c r="F904" s="6" t="s">
        <v>27</v>
      </c>
      <c r="G904" s="6" t="s">
        <v>27</v>
      </c>
      <c r="H904" s="6" t="s">
        <v>27</v>
      </c>
      <c r="M904" s="22"/>
    </row>
    <row r="905" spans="1:13" ht="6" customHeight="1" x14ac:dyDescent="0.55000000000000004"/>
    <row r="906" spans="1:13" x14ac:dyDescent="0.55000000000000004">
      <c r="A906" s="1" t="s">
        <v>44</v>
      </c>
    </row>
    <row r="907" spans="1:13" x14ac:dyDescent="0.55000000000000004">
      <c r="A907" s="1" t="s">
        <v>45</v>
      </c>
      <c r="F907" s="1" t="s">
        <v>46</v>
      </c>
    </row>
    <row r="908" spans="1:13" x14ac:dyDescent="0.55000000000000004">
      <c r="A908" s="1" t="s">
        <v>48</v>
      </c>
      <c r="F908" s="1" t="s">
        <v>47</v>
      </c>
    </row>
    <row r="909" spans="1:13" x14ac:dyDescent="0.55000000000000004">
      <c r="A909" s="1" t="s">
        <v>49</v>
      </c>
    </row>
    <row r="910" spans="1:13" ht="6" customHeight="1" x14ac:dyDescent="0.55000000000000004"/>
    <row r="911" spans="1:13" ht="15" customHeight="1" x14ac:dyDescent="0.55000000000000004">
      <c r="A911" s="14" t="s">
        <v>50</v>
      </c>
      <c r="B911" s="5"/>
      <c r="C911" s="5"/>
      <c r="D911" s="5"/>
      <c r="E911" s="5"/>
      <c r="F911" s="5"/>
      <c r="G911" s="5"/>
      <c r="H911" s="15"/>
    </row>
    <row r="912" spans="1:13" ht="71" customHeight="1" x14ac:dyDescent="0.55000000000000004">
      <c r="A912" s="37"/>
      <c r="B912" s="38"/>
      <c r="C912" s="38"/>
      <c r="D912" s="38"/>
      <c r="E912" s="38"/>
      <c r="F912" s="38"/>
      <c r="G912" s="38"/>
      <c r="H912" s="39"/>
    </row>
    <row r="913" spans="1:14" ht="26.5" x14ac:dyDescent="0.55000000000000004">
      <c r="B913" s="17" t="s">
        <v>0</v>
      </c>
      <c r="F913" s="1" t="s">
        <v>1</v>
      </c>
    </row>
    <row r="914" spans="1:14" ht="24" customHeight="1" x14ac:dyDescent="0.55000000000000004">
      <c r="A914" s="18" t="s">
        <v>2</v>
      </c>
      <c r="B914" s="40" t="str">
        <f>IF(J2="","",J2)</f>
        <v/>
      </c>
      <c r="C914" s="41"/>
      <c r="D914" s="42"/>
      <c r="E914" s="13" t="s">
        <v>3</v>
      </c>
      <c r="F914" s="23" t="str">
        <f>IF(K26="","",K26)</f>
        <v/>
      </c>
      <c r="G914" s="7" t="s">
        <v>4</v>
      </c>
      <c r="H914" s="23" t="str">
        <f>IF(L26="","",L26)</f>
        <v/>
      </c>
      <c r="M914" s="22"/>
    </row>
    <row r="915" spans="1:14" x14ac:dyDescent="0.55000000000000004">
      <c r="M915" s="22"/>
    </row>
    <row r="916" spans="1:14" ht="18" x14ac:dyDescent="0.55000000000000004">
      <c r="A916" s="16" t="s">
        <v>5</v>
      </c>
      <c r="B916" s="16"/>
      <c r="M916" s="22"/>
    </row>
    <row r="917" spans="1:14" ht="15" customHeight="1" x14ac:dyDescent="0.55000000000000004">
      <c r="A917" s="43" t="s">
        <v>55</v>
      </c>
      <c r="B917" s="46" t="s">
        <v>6</v>
      </c>
      <c r="C917" s="47"/>
      <c r="D917" s="50" t="s">
        <v>51</v>
      </c>
      <c r="E917" s="51"/>
      <c r="F917" s="51"/>
      <c r="G917" s="51"/>
      <c r="H917" s="52"/>
      <c r="M917" s="22"/>
      <c r="N917" s="28"/>
    </row>
    <row r="918" spans="1:14" ht="15" customHeight="1" x14ac:dyDescent="0.55000000000000004">
      <c r="A918" s="44"/>
      <c r="B918" s="48"/>
      <c r="C918" s="49"/>
      <c r="D918" s="19" t="s">
        <v>52</v>
      </c>
      <c r="E918" s="20"/>
      <c r="F918" s="20"/>
      <c r="G918" s="20"/>
      <c r="H918" s="21" t="s">
        <v>53</v>
      </c>
      <c r="M918" s="22"/>
      <c r="N918" s="28"/>
    </row>
    <row r="919" spans="1:14" x14ac:dyDescent="0.55000000000000004">
      <c r="A919" s="44"/>
      <c r="B919" s="34" t="s">
        <v>7</v>
      </c>
      <c r="C919" s="34"/>
      <c r="D919" s="33" t="s">
        <v>58</v>
      </c>
      <c r="E919" s="33" t="s">
        <v>8</v>
      </c>
      <c r="F919" s="33" t="s">
        <v>59</v>
      </c>
      <c r="G919" s="33" t="s">
        <v>9</v>
      </c>
      <c r="H919" s="33" t="s">
        <v>10</v>
      </c>
      <c r="M919" s="22"/>
    </row>
    <row r="920" spans="1:14" ht="25.5" customHeight="1" x14ac:dyDescent="0.55000000000000004">
      <c r="A920" s="44"/>
      <c r="B920" s="34" t="s">
        <v>11</v>
      </c>
      <c r="C920" s="53"/>
      <c r="D920" s="8" t="s">
        <v>32</v>
      </c>
      <c r="E920" s="54" t="s">
        <v>43</v>
      </c>
      <c r="F920" s="54" t="s">
        <v>13</v>
      </c>
      <c r="G920" s="54" t="s">
        <v>31</v>
      </c>
      <c r="H920" s="54" t="s">
        <v>42</v>
      </c>
      <c r="M920" s="22"/>
    </row>
    <row r="921" spans="1:14" ht="25.5" customHeight="1" x14ac:dyDescent="0.55000000000000004">
      <c r="A921" s="44"/>
      <c r="B921" s="34"/>
      <c r="C921" s="53"/>
      <c r="D921" s="9"/>
      <c r="E921" s="55"/>
      <c r="F921" s="55"/>
      <c r="G921" s="55"/>
      <c r="H921" s="55"/>
      <c r="M921" s="22"/>
    </row>
    <row r="922" spans="1:14" ht="15" customHeight="1" x14ac:dyDescent="0.55000000000000004">
      <c r="A922" s="44"/>
      <c r="B922" s="34" t="s">
        <v>12</v>
      </c>
      <c r="C922" s="53"/>
      <c r="D922" s="10" t="s">
        <v>33</v>
      </c>
      <c r="E922" s="10" t="s">
        <v>37</v>
      </c>
      <c r="F922" s="54" t="s">
        <v>56</v>
      </c>
      <c r="G922" s="54" t="s">
        <v>57</v>
      </c>
      <c r="H922" s="57" t="s">
        <v>41</v>
      </c>
      <c r="M922" s="22"/>
    </row>
    <row r="923" spans="1:14" ht="15" customHeight="1" x14ac:dyDescent="0.55000000000000004">
      <c r="A923" s="44"/>
      <c r="B923" s="34"/>
      <c r="C923" s="53"/>
      <c r="D923" s="11" t="s">
        <v>34</v>
      </c>
      <c r="E923" s="11" t="s">
        <v>38</v>
      </c>
      <c r="F923" s="56"/>
      <c r="G923" s="56"/>
      <c r="H923" s="58"/>
      <c r="M923" s="22"/>
    </row>
    <row r="924" spans="1:14" ht="15" customHeight="1" x14ac:dyDescent="0.55000000000000004">
      <c r="A924" s="44"/>
      <c r="B924" s="34"/>
      <c r="C924" s="53"/>
      <c r="D924" s="11" t="s">
        <v>35</v>
      </c>
      <c r="E924" s="11" t="s">
        <v>39</v>
      </c>
      <c r="F924" s="56"/>
      <c r="G924" s="56"/>
      <c r="H924" s="58"/>
      <c r="M924" s="22"/>
    </row>
    <row r="925" spans="1:14" ht="15" customHeight="1" x14ac:dyDescent="0.55000000000000004">
      <c r="A925" s="45"/>
      <c r="B925" s="34"/>
      <c r="C925" s="53"/>
      <c r="D925" s="12" t="s">
        <v>36</v>
      </c>
      <c r="E925" s="12" t="s">
        <v>40</v>
      </c>
      <c r="F925" s="55"/>
      <c r="G925" s="55"/>
      <c r="H925" s="59"/>
      <c r="M925" s="22"/>
    </row>
    <row r="926" spans="1:14" ht="21.5" customHeight="1" x14ac:dyDescent="0.55000000000000004">
      <c r="A926" s="6"/>
      <c r="B926" s="34" t="s">
        <v>14</v>
      </c>
      <c r="C926" s="34"/>
      <c r="D926" s="6" t="s">
        <v>27</v>
      </c>
      <c r="E926" s="6" t="s">
        <v>27</v>
      </c>
      <c r="F926" s="6" t="s">
        <v>27</v>
      </c>
      <c r="G926" s="6" t="s">
        <v>27</v>
      </c>
      <c r="H926" s="6" t="s">
        <v>27</v>
      </c>
      <c r="I926" s="3" t="str">
        <f>IF($A926="","","←可または不可を選択")</f>
        <v/>
      </c>
      <c r="J926" s="27" t="str">
        <f>IF(AND($A926="○",$H926="不可"),"コンタミネーション不可の場合、食事提供ができないため弁当持参となります。ご不明な点があれば大山青年の家にお電話ください。0859-53-8030","")</f>
        <v/>
      </c>
      <c r="K926" s="27"/>
      <c r="L926" s="27"/>
      <c r="M926" s="22"/>
    </row>
    <row r="927" spans="1:14" ht="21.5" customHeight="1" x14ac:dyDescent="0.55000000000000004">
      <c r="A927" s="6"/>
      <c r="B927" s="34" t="s">
        <v>15</v>
      </c>
      <c r="C927" s="34"/>
      <c r="D927" s="6" t="s">
        <v>27</v>
      </c>
      <c r="E927" s="6" t="s">
        <v>27</v>
      </c>
      <c r="F927" s="6" t="s">
        <v>27</v>
      </c>
      <c r="G927" s="6" t="s">
        <v>27</v>
      </c>
      <c r="H927" s="6" t="s">
        <v>27</v>
      </c>
      <c r="I927" s="3" t="str">
        <f t="shared" ref="I927:I933" si="72">IF($A927="","","←可または不可を選択")</f>
        <v/>
      </c>
      <c r="J927" s="27" t="str">
        <f t="shared" ref="J927:J939" si="73">IF(AND($A927="○",$H927="不可"),"コンタミネーション不可の場合、食事提供ができないため弁当持参となります。ご不明な点があれば大山青年の家にお電話ください。0859-53-8030","")</f>
        <v/>
      </c>
      <c r="K927" s="27"/>
      <c r="L927" s="27"/>
      <c r="M927" s="22"/>
    </row>
    <row r="928" spans="1:14" ht="21.5" customHeight="1" x14ac:dyDescent="0.55000000000000004">
      <c r="A928" s="6"/>
      <c r="B928" s="34" t="s">
        <v>16</v>
      </c>
      <c r="C928" s="34"/>
      <c r="D928" s="6" t="s">
        <v>27</v>
      </c>
      <c r="E928" s="6" t="s">
        <v>27</v>
      </c>
      <c r="F928" s="6" t="s">
        <v>27</v>
      </c>
      <c r="G928" s="6" t="s">
        <v>27</v>
      </c>
      <c r="H928" s="6" t="s">
        <v>27</v>
      </c>
      <c r="I928" s="3" t="str">
        <f t="shared" si="72"/>
        <v/>
      </c>
      <c r="J928" s="27" t="str">
        <f t="shared" si="73"/>
        <v/>
      </c>
      <c r="K928" s="27"/>
      <c r="L928" s="27"/>
      <c r="M928" s="22"/>
    </row>
    <row r="929" spans="1:13" ht="21.5" customHeight="1" x14ac:dyDescent="0.55000000000000004">
      <c r="A929" s="6"/>
      <c r="B929" s="34" t="s">
        <v>17</v>
      </c>
      <c r="C929" s="34"/>
      <c r="D929" s="6" t="s">
        <v>27</v>
      </c>
      <c r="E929" s="6" t="s">
        <v>27</v>
      </c>
      <c r="F929" s="6" t="s">
        <v>27</v>
      </c>
      <c r="G929" s="6" t="s">
        <v>27</v>
      </c>
      <c r="H929" s="6" t="s">
        <v>27</v>
      </c>
      <c r="I929" s="3" t="str">
        <f t="shared" si="72"/>
        <v/>
      </c>
      <c r="J929" s="27" t="str">
        <f t="shared" si="73"/>
        <v/>
      </c>
      <c r="K929" s="27"/>
      <c r="L929" s="27"/>
      <c r="M929" s="22"/>
    </row>
    <row r="930" spans="1:13" ht="21.5" customHeight="1" x14ac:dyDescent="0.55000000000000004">
      <c r="A930" s="6"/>
      <c r="B930" s="34" t="s">
        <v>18</v>
      </c>
      <c r="C930" s="34"/>
      <c r="D930" s="6" t="s">
        <v>27</v>
      </c>
      <c r="E930" s="6" t="s">
        <v>27</v>
      </c>
      <c r="F930" s="6" t="s">
        <v>27</v>
      </c>
      <c r="G930" s="6" t="s">
        <v>27</v>
      </c>
      <c r="H930" s="6" t="s">
        <v>27</v>
      </c>
      <c r="I930" s="3" t="str">
        <f t="shared" si="72"/>
        <v/>
      </c>
      <c r="J930" s="27" t="str">
        <f t="shared" si="73"/>
        <v/>
      </c>
      <c r="K930" s="27"/>
      <c r="L930" s="27"/>
      <c r="M930" s="22"/>
    </row>
    <row r="931" spans="1:13" ht="21.5" customHeight="1" x14ac:dyDescent="0.55000000000000004">
      <c r="A931" s="6"/>
      <c r="B931" s="34" t="s">
        <v>19</v>
      </c>
      <c r="C931" s="34"/>
      <c r="D931" s="6" t="s">
        <v>27</v>
      </c>
      <c r="E931" s="6" t="s">
        <v>27</v>
      </c>
      <c r="F931" s="6" t="s">
        <v>27</v>
      </c>
      <c r="G931" s="6" t="s">
        <v>27</v>
      </c>
      <c r="H931" s="6" t="s">
        <v>27</v>
      </c>
      <c r="I931" s="3" t="str">
        <f t="shared" si="72"/>
        <v/>
      </c>
      <c r="J931" s="27" t="str">
        <f t="shared" si="73"/>
        <v/>
      </c>
      <c r="K931" s="27"/>
      <c r="L931" s="27"/>
      <c r="M931" s="22"/>
    </row>
    <row r="932" spans="1:13" ht="21.5" customHeight="1" x14ac:dyDescent="0.55000000000000004">
      <c r="A932" s="6"/>
      <c r="B932" s="34" t="s">
        <v>20</v>
      </c>
      <c r="C932" s="34"/>
      <c r="D932" s="6" t="s">
        <v>27</v>
      </c>
      <c r="E932" s="6" t="s">
        <v>27</v>
      </c>
      <c r="F932" s="6" t="s">
        <v>27</v>
      </c>
      <c r="G932" s="6" t="s">
        <v>27</v>
      </c>
      <c r="H932" s="6" t="s">
        <v>27</v>
      </c>
      <c r="I932" s="3" t="str">
        <f t="shared" si="72"/>
        <v/>
      </c>
      <c r="J932" s="27" t="str">
        <f t="shared" si="73"/>
        <v/>
      </c>
      <c r="K932" s="27"/>
      <c r="L932" s="27"/>
      <c r="M932" s="22"/>
    </row>
    <row r="933" spans="1:13" ht="21.5" customHeight="1" x14ac:dyDescent="0.55000000000000004">
      <c r="A933" s="6"/>
      <c r="B933" s="35" t="s">
        <v>28</v>
      </c>
      <c r="C933" s="34"/>
      <c r="D933" s="6" t="s">
        <v>27</v>
      </c>
      <c r="E933" s="6" t="s">
        <v>27</v>
      </c>
      <c r="F933" s="6" t="s">
        <v>27</v>
      </c>
      <c r="G933" s="6" t="s">
        <v>27</v>
      </c>
      <c r="H933" s="6" t="s">
        <v>27</v>
      </c>
      <c r="I933" s="3" t="str">
        <f t="shared" si="72"/>
        <v/>
      </c>
      <c r="J933" s="27" t="str">
        <f t="shared" si="73"/>
        <v/>
      </c>
      <c r="K933" s="27"/>
      <c r="L933" s="27"/>
      <c r="M933" s="22"/>
    </row>
    <row r="934" spans="1:13" ht="21.5" customHeight="1" x14ac:dyDescent="0.55000000000000004">
      <c r="A934" s="6"/>
      <c r="B934" s="2" t="s">
        <v>21</v>
      </c>
      <c r="C934" s="2"/>
      <c r="D934" s="6" t="s">
        <v>27</v>
      </c>
      <c r="E934" s="6" t="s">
        <v>27</v>
      </c>
      <c r="F934" s="6" t="s">
        <v>27</v>
      </c>
      <c r="G934" s="6" t="s">
        <v>27</v>
      </c>
      <c r="H934" s="6" t="s">
        <v>27</v>
      </c>
      <c r="I934" s="26" t="str">
        <f>IF($A934="","","←該当の品目を記入し可または不可を選択")</f>
        <v/>
      </c>
      <c r="J934" s="27" t="str">
        <f t="shared" si="73"/>
        <v/>
      </c>
      <c r="K934" s="27"/>
      <c r="L934" s="27"/>
      <c r="M934" s="22"/>
    </row>
    <row r="935" spans="1:13" ht="21.5" customHeight="1" x14ac:dyDescent="0.55000000000000004">
      <c r="A935" s="6"/>
      <c r="B935" s="2" t="s">
        <v>21</v>
      </c>
      <c r="C935" s="2"/>
      <c r="D935" s="6" t="s">
        <v>27</v>
      </c>
      <c r="E935" s="6" t="s">
        <v>27</v>
      </c>
      <c r="F935" s="6" t="s">
        <v>27</v>
      </c>
      <c r="G935" s="6" t="s">
        <v>27</v>
      </c>
      <c r="H935" s="6" t="s">
        <v>27</v>
      </c>
      <c r="I935" s="26" t="str">
        <f t="shared" ref="I935:I939" si="74">IF($A935="","","←該当の品目を記入し可または不可を選択")</f>
        <v/>
      </c>
      <c r="J935" s="27" t="str">
        <f t="shared" si="73"/>
        <v/>
      </c>
      <c r="K935" s="27"/>
      <c r="L935" s="27"/>
      <c r="M935" s="22"/>
    </row>
    <row r="936" spans="1:13" ht="21.5" customHeight="1" x14ac:dyDescent="0.55000000000000004">
      <c r="A936" s="6"/>
      <c r="B936" s="2" t="s">
        <v>21</v>
      </c>
      <c r="C936" s="2"/>
      <c r="D936" s="6" t="s">
        <v>27</v>
      </c>
      <c r="E936" s="6" t="s">
        <v>27</v>
      </c>
      <c r="F936" s="6" t="s">
        <v>27</v>
      </c>
      <c r="G936" s="6" t="s">
        <v>27</v>
      </c>
      <c r="H936" s="6" t="s">
        <v>27</v>
      </c>
      <c r="I936" s="26" t="str">
        <f t="shared" si="74"/>
        <v/>
      </c>
      <c r="J936" s="27" t="str">
        <f t="shared" si="73"/>
        <v/>
      </c>
      <c r="K936" s="27"/>
      <c r="L936" s="27"/>
      <c r="M936" s="22"/>
    </row>
    <row r="937" spans="1:13" ht="21.5" customHeight="1" x14ac:dyDescent="0.55000000000000004">
      <c r="A937" s="6"/>
      <c r="B937" s="2" t="s">
        <v>21</v>
      </c>
      <c r="C937" s="2"/>
      <c r="D937" s="6" t="s">
        <v>27</v>
      </c>
      <c r="E937" s="6" t="s">
        <v>27</v>
      </c>
      <c r="F937" s="6" t="s">
        <v>27</v>
      </c>
      <c r="G937" s="6" t="s">
        <v>27</v>
      </c>
      <c r="H937" s="6" t="s">
        <v>27</v>
      </c>
      <c r="I937" s="26" t="str">
        <f t="shared" si="74"/>
        <v/>
      </c>
      <c r="J937" s="27" t="str">
        <f t="shared" si="73"/>
        <v/>
      </c>
      <c r="K937" s="27"/>
      <c r="L937" s="27"/>
      <c r="M937" s="22"/>
    </row>
    <row r="938" spans="1:13" ht="21.5" customHeight="1" x14ac:dyDescent="0.55000000000000004">
      <c r="A938" s="6"/>
      <c r="B938" s="2" t="s">
        <v>21</v>
      </c>
      <c r="C938" s="2"/>
      <c r="D938" s="6" t="s">
        <v>27</v>
      </c>
      <c r="E938" s="6" t="s">
        <v>27</v>
      </c>
      <c r="F938" s="6" t="s">
        <v>27</v>
      </c>
      <c r="G938" s="6" t="s">
        <v>27</v>
      </c>
      <c r="H938" s="6" t="s">
        <v>27</v>
      </c>
      <c r="I938" s="26" t="str">
        <f t="shared" si="74"/>
        <v/>
      </c>
      <c r="J938" s="27" t="str">
        <f t="shared" si="73"/>
        <v/>
      </c>
      <c r="K938" s="27"/>
      <c r="L938" s="27"/>
      <c r="M938" s="22"/>
    </row>
    <row r="939" spans="1:13" ht="21.5" customHeight="1" x14ac:dyDescent="0.55000000000000004">
      <c r="A939" s="6"/>
      <c r="B939" s="2" t="s">
        <v>21</v>
      </c>
      <c r="C939" s="2"/>
      <c r="D939" s="6" t="s">
        <v>27</v>
      </c>
      <c r="E939" s="6" t="s">
        <v>27</v>
      </c>
      <c r="F939" s="6" t="s">
        <v>27</v>
      </c>
      <c r="G939" s="6" t="s">
        <v>27</v>
      </c>
      <c r="H939" s="6" t="s">
        <v>27</v>
      </c>
      <c r="I939" s="26" t="str">
        <f t="shared" si="74"/>
        <v/>
      </c>
      <c r="J939" s="27" t="str">
        <f t="shared" si="73"/>
        <v/>
      </c>
      <c r="K939" s="27"/>
      <c r="L939" s="27"/>
      <c r="M939" s="22"/>
    </row>
    <row r="940" spans="1:13" ht="21.5" customHeight="1" x14ac:dyDescent="0.55000000000000004">
      <c r="A940" s="22" t="s">
        <v>30</v>
      </c>
      <c r="M940" s="22"/>
    </row>
    <row r="941" spans="1:13" ht="21.5" customHeight="1" x14ac:dyDescent="0.55000000000000004">
      <c r="A941" s="24" t="s">
        <v>22</v>
      </c>
      <c r="B941" s="36" t="s">
        <v>14</v>
      </c>
      <c r="C941" s="36"/>
      <c r="D941" s="6" t="s">
        <v>27</v>
      </c>
      <c r="E941" s="6" t="s">
        <v>27</v>
      </c>
      <c r="F941" s="6" t="s">
        <v>27</v>
      </c>
      <c r="G941" s="6" t="s">
        <v>27</v>
      </c>
      <c r="H941" s="6" t="s">
        <v>27</v>
      </c>
      <c r="M941" s="22"/>
    </row>
    <row r="942" spans="1:13" ht="21.5" customHeight="1" x14ac:dyDescent="0.55000000000000004">
      <c r="A942" s="24" t="s">
        <v>24</v>
      </c>
      <c r="B942" s="2" t="s">
        <v>21</v>
      </c>
      <c r="C942" s="25" t="s">
        <v>29</v>
      </c>
      <c r="D942" s="6" t="s">
        <v>27</v>
      </c>
      <c r="E942" s="6" t="s">
        <v>27</v>
      </c>
      <c r="F942" s="6" t="s">
        <v>27</v>
      </c>
      <c r="G942" s="6" t="s">
        <v>27</v>
      </c>
      <c r="H942" s="6" t="s">
        <v>27</v>
      </c>
      <c r="M942" s="22"/>
    </row>
    <row r="943" spans="1:13" ht="6" customHeight="1" x14ac:dyDescent="0.55000000000000004"/>
    <row r="944" spans="1:13" x14ac:dyDescent="0.55000000000000004">
      <c r="A944" s="1" t="s">
        <v>44</v>
      </c>
    </row>
    <row r="945" spans="1:14" x14ac:dyDescent="0.55000000000000004">
      <c r="A945" s="1" t="s">
        <v>45</v>
      </c>
      <c r="F945" s="1" t="s">
        <v>46</v>
      </c>
    </row>
    <row r="946" spans="1:14" x14ac:dyDescent="0.55000000000000004">
      <c r="A946" s="1" t="s">
        <v>48</v>
      </c>
      <c r="F946" s="1" t="s">
        <v>47</v>
      </c>
    </row>
    <row r="947" spans="1:14" x14ac:dyDescent="0.55000000000000004">
      <c r="A947" s="1" t="s">
        <v>49</v>
      </c>
    </row>
    <row r="948" spans="1:14" ht="6" customHeight="1" x14ac:dyDescent="0.55000000000000004"/>
    <row r="949" spans="1:14" ht="15" customHeight="1" x14ac:dyDescent="0.55000000000000004">
      <c r="A949" s="14" t="s">
        <v>50</v>
      </c>
      <c r="B949" s="5"/>
      <c r="C949" s="5"/>
      <c r="D949" s="5"/>
      <c r="E949" s="5"/>
      <c r="F949" s="5"/>
      <c r="G949" s="5"/>
      <c r="H949" s="15"/>
    </row>
    <row r="950" spans="1:14" ht="71" customHeight="1" x14ac:dyDescent="0.55000000000000004">
      <c r="A950" s="37"/>
      <c r="B950" s="38"/>
      <c r="C950" s="38"/>
      <c r="D950" s="38"/>
      <c r="E950" s="38"/>
      <c r="F950" s="38"/>
      <c r="G950" s="38"/>
      <c r="H950" s="39"/>
    </row>
    <row r="951" spans="1:14" ht="26.5" x14ac:dyDescent="0.55000000000000004">
      <c r="B951" s="17" t="s">
        <v>0</v>
      </c>
      <c r="F951" s="1" t="s">
        <v>1</v>
      </c>
    </row>
    <row r="952" spans="1:14" ht="24" customHeight="1" x14ac:dyDescent="0.55000000000000004">
      <c r="A952" s="18" t="s">
        <v>2</v>
      </c>
      <c r="B952" s="40" t="str">
        <f>IF(J2="","",J2)</f>
        <v/>
      </c>
      <c r="C952" s="41"/>
      <c r="D952" s="42"/>
      <c r="E952" s="13" t="s">
        <v>3</v>
      </c>
      <c r="F952" s="23" t="str">
        <f>IF(K27="","",K27)</f>
        <v/>
      </c>
      <c r="G952" s="7" t="s">
        <v>4</v>
      </c>
      <c r="H952" s="23" t="str">
        <f>IF(L27="","",L27)</f>
        <v/>
      </c>
      <c r="M952" s="22"/>
    </row>
    <row r="953" spans="1:14" x14ac:dyDescent="0.55000000000000004">
      <c r="M953" s="22"/>
    </row>
    <row r="954" spans="1:14" ht="18" x14ac:dyDescent="0.55000000000000004">
      <c r="A954" s="16" t="s">
        <v>5</v>
      </c>
      <c r="B954" s="16"/>
      <c r="M954" s="22"/>
    </row>
    <row r="955" spans="1:14" ht="15" customHeight="1" x14ac:dyDescent="0.55000000000000004">
      <c r="A955" s="43" t="s">
        <v>55</v>
      </c>
      <c r="B955" s="46" t="s">
        <v>6</v>
      </c>
      <c r="C955" s="47"/>
      <c r="D955" s="50" t="s">
        <v>51</v>
      </c>
      <c r="E955" s="51"/>
      <c r="F955" s="51"/>
      <c r="G955" s="51"/>
      <c r="H955" s="52"/>
      <c r="M955" s="22"/>
      <c r="N955" s="28"/>
    </row>
    <row r="956" spans="1:14" ht="15" customHeight="1" x14ac:dyDescent="0.55000000000000004">
      <c r="A956" s="44"/>
      <c r="B956" s="48"/>
      <c r="C956" s="49"/>
      <c r="D956" s="19" t="s">
        <v>52</v>
      </c>
      <c r="E956" s="20"/>
      <c r="F956" s="20"/>
      <c r="G956" s="20"/>
      <c r="H956" s="21" t="s">
        <v>53</v>
      </c>
      <c r="M956" s="22"/>
      <c r="N956" s="28"/>
    </row>
    <row r="957" spans="1:14" x14ac:dyDescent="0.55000000000000004">
      <c r="A957" s="44"/>
      <c r="B957" s="34" t="s">
        <v>7</v>
      </c>
      <c r="C957" s="34"/>
      <c r="D957" s="33" t="s">
        <v>58</v>
      </c>
      <c r="E957" s="33" t="s">
        <v>8</v>
      </c>
      <c r="F957" s="33" t="s">
        <v>59</v>
      </c>
      <c r="G957" s="33" t="s">
        <v>9</v>
      </c>
      <c r="H957" s="33" t="s">
        <v>10</v>
      </c>
      <c r="M957" s="22"/>
    </row>
    <row r="958" spans="1:14" ht="25.5" customHeight="1" x14ac:dyDescent="0.55000000000000004">
      <c r="A958" s="44"/>
      <c r="B958" s="34" t="s">
        <v>11</v>
      </c>
      <c r="C958" s="53"/>
      <c r="D958" s="8" t="s">
        <v>32</v>
      </c>
      <c r="E958" s="54" t="s">
        <v>43</v>
      </c>
      <c r="F958" s="54" t="s">
        <v>13</v>
      </c>
      <c r="G958" s="54" t="s">
        <v>31</v>
      </c>
      <c r="H958" s="54" t="s">
        <v>42</v>
      </c>
      <c r="M958" s="22"/>
    </row>
    <row r="959" spans="1:14" ht="25.5" customHeight="1" x14ac:dyDescent="0.55000000000000004">
      <c r="A959" s="44"/>
      <c r="B959" s="34"/>
      <c r="C959" s="53"/>
      <c r="D959" s="9"/>
      <c r="E959" s="55"/>
      <c r="F959" s="55"/>
      <c r="G959" s="55"/>
      <c r="H959" s="55"/>
      <c r="M959" s="22"/>
    </row>
    <row r="960" spans="1:14" ht="15" customHeight="1" x14ac:dyDescent="0.55000000000000004">
      <c r="A960" s="44"/>
      <c r="B960" s="34" t="s">
        <v>12</v>
      </c>
      <c r="C960" s="53"/>
      <c r="D960" s="10" t="s">
        <v>33</v>
      </c>
      <c r="E960" s="10" t="s">
        <v>37</v>
      </c>
      <c r="F960" s="54" t="s">
        <v>56</v>
      </c>
      <c r="G960" s="54" t="s">
        <v>57</v>
      </c>
      <c r="H960" s="57" t="s">
        <v>41</v>
      </c>
      <c r="M960" s="22"/>
    </row>
    <row r="961" spans="1:13" ht="15" customHeight="1" x14ac:dyDescent="0.55000000000000004">
      <c r="A961" s="44"/>
      <c r="B961" s="34"/>
      <c r="C961" s="53"/>
      <c r="D961" s="11" t="s">
        <v>34</v>
      </c>
      <c r="E961" s="11" t="s">
        <v>38</v>
      </c>
      <c r="F961" s="56"/>
      <c r="G961" s="56"/>
      <c r="H961" s="58"/>
      <c r="M961" s="22"/>
    </row>
    <row r="962" spans="1:13" ht="15" customHeight="1" x14ac:dyDescent="0.55000000000000004">
      <c r="A962" s="44"/>
      <c r="B962" s="34"/>
      <c r="C962" s="53"/>
      <c r="D962" s="11" t="s">
        <v>35</v>
      </c>
      <c r="E962" s="11" t="s">
        <v>39</v>
      </c>
      <c r="F962" s="56"/>
      <c r="G962" s="56"/>
      <c r="H962" s="58"/>
      <c r="M962" s="22"/>
    </row>
    <row r="963" spans="1:13" ht="15" customHeight="1" x14ac:dyDescent="0.55000000000000004">
      <c r="A963" s="45"/>
      <c r="B963" s="34"/>
      <c r="C963" s="53"/>
      <c r="D963" s="12" t="s">
        <v>36</v>
      </c>
      <c r="E963" s="12" t="s">
        <v>40</v>
      </c>
      <c r="F963" s="55"/>
      <c r="G963" s="55"/>
      <c r="H963" s="59"/>
      <c r="M963" s="22"/>
    </row>
    <row r="964" spans="1:13" ht="21.5" customHeight="1" x14ac:dyDescent="0.55000000000000004">
      <c r="A964" s="6"/>
      <c r="B964" s="34" t="s">
        <v>14</v>
      </c>
      <c r="C964" s="34"/>
      <c r="D964" s="6" t="s">
        <v>27</v>
      </c>
      <c r="E964" s="6" t="s">
        <v>27</v>
      </c>
      <c r="F964" s="6" t="s">
        <v>27</v>
      </c>
      <c r="G964" s="6" t="s">
        <v>27</v>
      </c>
      <c r="H964" s="6" t="s">
        <v>27</v>
      </c>
      <c r="I964" s="3" t="str">
        <f>IF($A964="","","←可または不可を選択")</f>
        <v/>
      </c>
      <c r="J964" s="27" t="str">
        <f>IF(AND($A964="○",$H964="不可"),"コンタミネーション不可の場合、食事提供ができないため弁当持参となります。ご不明な点があれば大山青年の家にお電話ください。0859-53-8030","")</f>
        <v/>
      </c>
      <c r="K964" s="27"/>
      <c r="L964" s="27"/>
      <c r="M964" s="22"/>
    </row>
    <row r="965" spans="1:13" ht="21.5" customHeight="1" x14ac:dyDescent="0.55000000000000004">
      <c r="A965" s="6"/>
      <c r="B965" s="34" t="s">
        <v>15</v>
      </c>
      <c r="C965" s="34"/>
      <c r="D965" s="6" t="s">
        <v>27</v>
      </c>
      <c r="E965" s="6" t="s">
        <v>27</v>
      </c>
      <c r="F965" s="6" t="s">
        <v>27</v>
      </c>
      <c r="G965" s="6" t="s">
        <v>27</v>
      </c>
      <c r="H965" s="6" t="s">
        <v>27</v>
      </c>
      <c r="I965" s="3" t="str">
        <f t="shared" ref="I965:I971" si="75">IF($A965="","","←可または不可を選択")</f>
        <v/>
      </c>
      <c r="J965" s="27" t="str">
        <f t="shared" ref="J965:J977" si="76">IF(AND($A965="○",$H965="不可"),"コンタミネーション不可の場合、食事提供ができないため弁当持参となります。ご不明な点があれば大山青年の家にお電話ください。0859-53-8030","")</f>
        <v/>
      </c>
      <c r="K965" s="27"/>
      <c r="L965" s="27"/>
      <c r="M965" s="22"/>
    </row>
    <row r="966" spans="1:13" ht="21.5" customHeight="1" x14ac:dyDescent="0.55000000000000004">
      <c r="A966" s="6"/>
      <c r="B966" s="34" t="s">
        <v>16</v>
      </c>
      <c r="C966" s="34"/>
      <c r="D966" s="6" t="s">
        <v>27</v>
      </c>
      <c r="E966" s="6" t="s">
        <v>27</v>
      </c>
      <c r="F966" s="6" t="s">
        <v>27</v>
      </c>
      <c r="G966" s="6" t="s">
        <v>27</v>
      </c>
      <c r="H966" s="6" t="s">
        <v>27</v>
      </c>
      <c r="I966" s="3" t="str">
        <f t="shared" si="75"/>
        <v/>
      </c>
      <c r="J966" s="27" t="str">
        <f t="shared" si="76"/>
        <v/>
      </c>
      <c r="K966" s="27"/>
      <c r="L966" s="27"/>
      <c r="M966" s="22"/>
    </row>
    <row r="967" spans="1:13" ht="21.5" customHeight="1" x14ac:dyDescent="0.55000000000000004">
      <c r="A967" s="6"/>
      <c r="B967" s="34" t="s">
        <v>17</v>
      </c>
      <c r="C967" s="34"/>
      <c r="D967" s="6" t="s">
        <v>27</v>
      </c>
      <c r="E967" s="6" t="s">
        <v>27</v>
      </c>
      <c r="F967" s="6" t="s">
        <v>27</v>
      </c>
      <c r="G967" s="6" t="s">
        <v>27</v>
      </c>
      <c r="H967" s="6" t="s">
        <v>27</v>
      </c>
      <c r="I967" s="3" t="str">
        <f t="shared" si="75"/>
        <v/>
      </c>
      <c r="J967" s="27" t="str">
        <f t="shared" si="76"/>
        <v/>
      </c>
      <c r="K967" s="27"/>
      <c r="L967" s="27"/>
      <c r="M967" s="22"/>
    </row>
    <row r="968" spans="1:13" ht="21.5" customHeight="1" x14ac:dyDescent="0.55000000000000004">
      <c r="A968" s="6"/>
      <c r="B968" s="34" t="s">
        <v>18</v>
      </c>
      <c r="C968" s="34"/>
      <c r="D968" s="6" t="s">
        <v>27</v>
      </c>
      <c r="E968" s="6" t="s">
        <v>27</v>
      </c>
      <c r="F968" s="6" t="s">
        <v>27</v>
      </c>
      <c r="G968" s="6" t="s">
        <v>27</v>
      </c>
      <c r="H968" s="6" t="s">
        <v>27</v>
      </c>
      <c r="I968" s="3" t="str">
        <f t="shared" si="75"/>
        <v/>
      </c>
      <c r="J968" s="27" t="str">
        <f t="shared" si="76"/>
        <v/>
      </c>
      <c r="K968" s="27"/>
      <c r="L968" s="27"/>
      <c r="M968" s="22"/>
    </row>
    <row r="969" spans="1:13" ht="21.5" customHeight="1" x14ac:dyDescent="0.55000000000000004">
      <c r="A969" s="6"/>
      <c r="B969" s="34" t="s">
        <v>19</v>
      </c>
      <c r="C969" s="34"/>
      <c r="D969" s="6" t="s">
        <v>27</v>
      </c>
      <c r="E969" s="6" t="s">
        <v>27</v>
      </c>
      <c r="F969" s="6" t="s">
        <v>27</v>
      </c>
      <c r="G969" s="6" t="s">
        <v>27</v>
      </c>
      <c r="H969" s="6" t="s">
        <v>27</v>
      </c>
      <c r="I969" s="3" t="str">
        <f t="shared" si="75"/>
        <v/>
      </c>
      <c r="J969" s="27" t="str">
        <f t="shared" si="76"/>
        <v/>
      </c>
      <c r="K969" s="27"/>
      <c r="L969" s="27"/>
      <c r="M969" s="22"/>
    </row>
    <row r="970" spans="1:13" ht="21.5" customHeight="1" x14ac:dyDescent="0.55000000000000004">
      <c r="A970" s="6"/>
      <c r="B970" s="34" t="s">
        <v>20</v>
      </c>
      <c r="C970" s="34"/>
      <c r="D970" s="6" t="s">
        <v>27</v>
      </c>
      <c r="E970" s="6" t="s">
        <v>27</v>
      </c>
      <c r="F970" s="6" t="s">
        <v>27</v>
      </c>
      <c r="G970" s="6" t="s">
        <v>27</v>
      </c>
      <c r="H970" s="6" t="s">
        <v>27</v>
      </c>
      <c r="I970" s="3" t="str">
        <f t="shared" si="75"/>
        <v/>
      </c>
      <c r="J970" s="27" t="str">
        <f t="shared" si="76"/>
        <v/>
      </c>
      <c r="K970" s="27"/>
      <c r="L970" s="27"/>
      <c r="M970" s="22"/>
    </row>
    <row r="971" spans="1:13" ht="21.5" customHeight="1" x14ac:dyDescent="0.55000000000000004">
      <c r="A971" s="6"/>
      <c r="B971" s="35" t="s">
        <v>28</v>
      </c>
      <c r="C971" s="34"/>
      <c r="D971" s="6" t="s">
        <v>27</v>
      </c>
      <c r="E971" s="6" t="s">
        <v>27</v>
      </c>
      <c r="F971" s="6" t="s">
        <v>27</v>
      </c>
      <c r="G971" s="6" t="s">
        <v>27</v>
      </c>
      <c r="H971" s="6" t="s">
        <v>27</v>
      </c>
      <c r="I971" s="3" t="str">
        <f t="shared" si="75"/>
        <v/>
      </c>
      <c r="J971" s="27" t="str">
        <f t="shared" si="76"/>
        <v/>
      </c>
      <c r="K971" s="27"/>
      <c r="L971" s="27"/>
      <c r="M971" s="22"/>
    </row>
    <row r="972" spans="1:13" ht="21.5" customHeight="1" x14ac:dyDescent="0.55000000000000004">
      <c r="A972" s="6"/>
      <c r="B972" s="2" t="s">
        <v>21</v>
      </c>
      <c r="C972" s="2"/>
      <c r="D972" s="6" t="s">
        <v>27</v>
      </c>
      <c r="E972" s="6" t="s">
        <v>27</v>
      </c>
      <c r="F972" s="6" t="s">
        <v>27</v>
      </c>
      <c r="G972" s="6" t="s">
        <v>27</v>
      </c>
      <c r="H972" s="6" t="s">
        <v>27</v>
      </c>
      <c r="I972" s="26" t="str">
        <f>IF($A972="","","←該当の品目を記入し可または不可を選択")</f>
        <v/>
      </c>
      <c r="J972" s="27" t="str">
        <f t="shared" si="76"/>
        <v/>
      </c>
      <c r="K972" s="27"/>
      <c r="L972" s="27"/>
      <c r="M972" s="22"/>
    </row>
    <row r="973" spans="1:13" ht="21.5" customHeight="1" x14ac:dyDescent="0.55000000000000004">
      <c r="A973" s="6"/>
      <c r="B973" s="2" t="s">
        <v>21</v>
      </c>
      <c r="C973" s="2"/>
      <c r="D973" s="6" t="s">
        <v>27</v>
      </c>
      <c r="E973" s="6" t="s">
        <v>27</v>
      </c>
      <c r="F973" s="6" t="s">
        <v>27</v>
      </c>
      <c r="G973" s="6" t="s">
        <v>27</v>
      </c>
      <c r="H973" s="6" t="s">
        <v>27</v>
      </c>
      <c r="I973" s="26" t="str">
        <f t="shared" ref="I973:I977" si="77">IF($A973="","","←該当の品目を記入し可または不可を選択")</f>
        <v/>
      </c>
      <c r="J973" s="27" t="str">
        <f t="shared" si="76"/>
        <v/>
      </c>
      <c r="K973" s="27"/>
      <c r="L973" s="27"/>
      <c r="M973" s="22"/>
    </row>
    <row r="974" spans="1:13" ht="21.5" customHeight="1" x14ac:dyDescent="0.55000000000000004">
      <c r="A974" s="6"/>
      <c r="B974" s="2" t="s">
        <v>21</v>
      </c>
      <c r="C974" s="2"/>
      <c r="D974" s="6" t="s">
        <v>27</v>
      </c>
      <c r="E974" s="6" t="s">
        <v>27</v>
      </c>
      <c r="F974" s="6" t="s">
        <v>27</v>
      </c>
      <c r="G974" s="6" t="s">
        <v>27</v>
      </c>
      <c r="H974" s="6" t="s">
        <v>27</v>
      </c>
      <c r="I974" s="26" t="str">
        <f t="shared" si="77"/>
        <v/>
      </c>
      <c r="J974" s="27" t="str">
        <f t="shared" si="76"/>
        <v/>
      </c>
      <c r="K974" s="27"/>
      <c r="L974" s="27"/>
      <c r="M974" s="22"/>
    </row>
    <row r="975" spans="1:13" ht="21.5" customHeight="1" x14ac:dyDescent="0.55000000000000004">
      <c r="A975" s="6"/>
      <c r="B975" s="2" t="s">
        <v>21</v>
      </c>
      <c r="C975" s="2"/>
      <c r="D975" s="6" t="s">
        <v>27</v>
      </c>
      <c r="E975" s="6" t="s">
        <v>27</v>
      </c>
      <c r="F975" s="6" t="s">
        <v>27</v>
      </c>
      <c r="G975" s="6" t="s">
        <v>27</v>
      </c>
      <c r="H975" s="6" t="s">
        <v>27</v>
      </c>
      <c r="I975" s="26" t="str">
        <f t="shared" si="77"/>
        <v/>
      </c>
      <c r="J975" s="27" t="str">
        <f t="shared" si="76"/>
        <v/>
      </c>
      <c r="K975" s="27"/>
      <c r="L975" s="27"/>
      <c r="M975" s="22"/>
    </row>
    <row r="976" spans="1:13" ht="21.5" customHeight="1" x14ac:dyDescent="0.55000000000000004">
      <c r="A976" s="6"/>
      <c r="B976" s="2" t="s">
        <v>21</v>
      </c>
      <c r="C976" s="2"/>
      <c r="D976" s="6" t="s">
        <v>27</v>
      </c>
      <c r="E976" s="6" t="s">
        <v>27</v>
      </c>
      <c r="F976" s="6" t="s">
        <v>27</v>
      </c>
      <c r="G976" s="6" t="s">
        <v>27</v>
      </c>
      <c r="H976" s="6" t="s">
        <v>27</v>
      </c>
      <c r="I976" s="26" t="str">
        <f t="shared" si="77"/>
        <v/>
      </c>
      <c r="J976" s="27" t="str">
        <f t="shared" si="76"/>
        <v/>
      </c>
      <c r="K976" s="27"/>
      <c r="L976" s="27"/>
      <c r="M976" s="22"/>
    </row>
    <row r="977" spans="1:13" ht="21.5" customHeight="1" x14ac:dyDescent="0.55000000000000004">
      <c r="A977" s="6"/>
      <c r="B977" s="2" t="s">
        <v>21</v>
      </c>
      <c r="C977" s="2"/>
      <c r="D977" s="6" t="s">
        <v>27</v>
      </c>
      <c r="E977" s="6" t="s">
        <v>27</v>
      </c>
      <c r="F977" s="6" t="s">
        <v>27</v>
      </c>
      <c r="G977" s="6" t="s">
        <v>27</v>
      </c>
      <c r="H977" s="6" t="s">
        <v>27</v>
      </c>
      <c r="I977" s="26" t="str">
        <f t="shared" si="77"/>
        <v/>
      </c>
      <c r="J977" s="27" t="str">
        <f t="shared" si="76"/>
        <v/>
      </c>
      <c r="K977" s="27"/>
      <c r="L977" s="27"/>
      <c r="M977" s="22"/>
    </row>
    <row r="978" spans="1:13" ht="21.5" customHeight="1" x14ac:dyDescent="0.55000000000000004">
      <c r="A978" s="22" t="s">
        <v>30</v>
      </c>
      <c r="M978" s="22"/>
    </row>
    <row r="979" spans="1:13" ht="21.5" customHeight="1" x14ac:dyDescent="0.55000000000000004">
      <c r="A979" s="24" t="s">
        <v>22</v>
      </c>
      <c r="B979" s="36" t="s">
        <v>14</v>
      </c>
      <c r="C979" s="36"/>
      <c r="D979" s="6" t="s">
        <v>27</v>
      </c>
      <c r="E979" s="6" t="s">
        <v>27</v>
      </c>
      <c r="F979" s="6" t="s">
        <v>27</v>
      </c>
      <c r="G979" s="6" t="s">
        <v>27</v>
      </c>
      <c r="H979" s="6" t="s">
        <v>27</v>
      </c>
      <c r="M979" s="22"/>
    </row>
    <row r="980" spans="1:13" ht="21.5" customHeight="1" x14ac:dyDescent="0.55000000000000004">
      <c r="A980" s="24" t="s">
        <v>24</v>
      </c>
      <c r="B980" s="2" t="s">
        <v>21</v>
      </c>
      <c r="C980" s="25" t="s">
        <v>29</v>
      </c>
      <c r="D980" s="6" t="s">
        <v>27</v>
      </c>
      <c r="E980" s="6" t="s">
        <v>27</v>
      </c>
      <c r="F980" s="6" t="s">
        <v>27</v>
      </c>
      <c r="G980" s="6" t="s">
        <v>27</v>
      </c>
      <c r="H980" s="6" t="s">
        <v>27</v>
      </c>
      <c r="M980" s="22"/>
    </row>
    <row r="981" spans="1:13" ht="6" customHeight="1" x14ac:dyDescent="0.55000000000000004"/>
    <row r="982" spans="1:13" x14ac:dyDescent="0.55000000000000004">
      <c r="A982" s="1" t="s">
        <v>44</v>
      </c>
    </row>
    <row r="983" spans="1:13" x14ac:dyDescent="0.55000000000000004">
      <c r="A983" s="1" t="s">
        <v>45</v>
      </c>
      <c r="F983" s="1" t="s">
        <v>46</v>
      </c>
    </row>
    <row r="984" spans="1:13" x14ac:dyDescent="0.55000000000000004">
      <c r="A984" s="1" t="s">
        <v>48</v>
      </c>
      <c r="F984" s="1" t="s">
        <v>47</v>
      </c>
    </row>
    <row r="985" spans="1:13" x14ac:dyDescent="0.55000000000000004">
      <c r="A985" s="1" t="s">
        <v>49</v>
      </c>
    </row>
    <row r="986" spans="1:13" ht="6" customHeight="1" x14ac:dyDescent="0.55000000000000004"/>
    <row r="987" spans="1:13" ht="15" customHeight="1" x14ac:dyDescent="0.55000000000000004">
      <c r="A987" s="14" t="s">
        <v>50</v>
      </c>
      <c r="B987" s="5"/>
      <c r="C987" s="5"/>
      <c r="D987" s="5"/>
      <c r="E987" s="5"/>
      <c r="F987" s="5"/>
      <c r="G987" s="5"/>
      <c r="H987" s="15"/>
    </row>
    <row r="988" spans="1:13" ht="71" customHeight="1" x14ac:dyDescent="0.55000000000000004">
      <c r="A988" s="37"/>
      <c r="B988" s="38"/>
      <c r="C988" s="38"/>
      <c r="D988" s="38"/>
      <c r="E988" s="38"/>
      <c r="F988" s="38"/>
      <c r="G988" s="38"/>
      <c r="H988" s="39"/>
    </row>
    <row r="989" spans="1:13" ht="26.5" x14ac:dyDescent="0.55000000000000004">
      <c r="B989" s="17" t="s">
        <v>0</v>
      </c>
      <c r="F989" s="1" t="s">
        <v>1</v>
      </c>
    </row>
    <row r="990" spans="1:13" ht="24" customHeight="1" x14ac:dyDescent="0.55000000000000004">
      <c r="A990" s="18" t="s">
        <v>2</v>
      </c>
      <c r="B990" s="40" t="str">
        <f>IF(J2="","",J2)</f>
        <v/>
      </c>
      <c r="C990" s="41"/>
      <c r="D990" s="42"/>
      <c r="E990" s="13" t="s">
        <v>3</v>
      </c>
      <c r="F990" s="23" t="str">
        <f>IF(K28="","",K28)</f>
        <v/>
      </c>
      <c r="G990" s="7" t="s">
        <v>4</v>
      </c>
      <c r="H990" s="23" t="str">
        <f>IF(L28="","",L28)</f>
        <v/>
      </c>
      <c r="M990" s="22"/>
    </row>
    <row r="991" spans="1:13" x14ac:dyDescent="0.55000000000000004">
      <c r="M991" s="22"/>
    </row>
    <row r="992" spans="1:13" ht="18" x14ac:dyDescent="0.55000000000000004">
      <c r="A992" s="16" t="s">
        <v>5</v>
      </c>
      <c r="B992" s="16"/>
      <c r="M992" s="22"/>
    </row>
    <row r="993" spans="1:14" ht="15" customHeight="1" x14ac:dyDescent="0.55000000000000004">
      <c r="A993" s="43" t="s">
        <v>55</v>
      </c>
      <c r="B993" s="46" t="s">
        <v>6</v>
      </c>
      <c r="C993" s="47"/>
      <c r="D993" s="50" t="s">
        <v>51</v>
      </c>
      <c r="E993" s="51"/>
      <c r="F993" s="51"/>
      <c r="G993" s="51"/>
      <c r="H993" s="52"/>
      <c r="M993" s="22"/>
      <c r="N993" s="28"/>
    </row>
    <row r="994" spans="1:14" ht="15" customHeight="1" x14ac:dyDescent="0.55000000000000004">
      <c r="A994" s="44"/>
      <c r="B994" s="48"/>
      <c r="C994" s="49"/>
      <c r="D994" s="19" t="s">
        <v>52</v>
      </c>
      <c r="E994" s="20"/>
      <c r="F994" s="20"/>
      <c r="G994" s="20"/>
      <c r="H994" s="21" t="s">
        <v>53</v>
      </c>
      <c r="M994" s="22"/>
      <c r="N994" s="28"/>
    </row>
    <row r="995" spans="1:14" x14ac:dyDescent="0.55000000000000004">
      <c r="A995" s="44"/>
      <c r="B995" s="34" t="s">
        <v>7</v>
      </c>
      <c r="C995" s="34"/>
      <c r="D995" s="33" t="s">
        <v>58</v>
      </c>
      <c r="E995" s="33" t="s">
        <v>8</v>
      </c>
      <c r="F995" s="33" t="s">
        <v>59</v>
      </c>
      <c r="G995" s="33" t="s">
        <v>9</v>
      </c>
      <c r="H995" s="33" t="s">
        <v>10</v>
      </c>
      <c r="M995" s="22"/>
    </row>
    <row r="996" spans="1:14" ht="25.5" customHeight="1" x14ac:dyDescent="0.55000000000000004">
      <c r="A996" s="44"/>
      <c r="B996" s="34" t="s">
        <v>11</v>
      </c>
      <c r="C996" s="53"/>
      <c r="D996" s="8" t="s">
        <v>32</v>
      </c>
      <c r="E996" s="54" t="s">
        <v>43</v>
      </c>
      <c r="F996" s="54" t="s">
        <v>13</v>
      </c>
      <c r="G996" s="54" t="s">
        <v>31</v>
      </c>
      <c r="H996" s="54" t="s">
        <v>42</v>
      </c>
      <c r="M996" s="22"/>
    </row>
    <row r="997" spans="1:14" ht="25.5" customHeight="1" x14ac:dyDescent="0.55000000000000004">
      <c r="A997" s="44"/>
      <c r="B997" s="34"/>
      <c r="C997" s="53"/>
      <c r="D997" s="9"/>
      <c r="E997" s="55"/>
      <c r="F997" s="55"/>
      <c r="G997" s="55"/>
      <c r="H997" s="55"/>
      <c r="M997" s="22"/>
    </row>
    <row r="998" spans="1:14" ht="15" customHeight="1" x14ac:dyDescent="0.55000000000000004">
      <c r="A998" s="44"/>
      <c r="B998" s="34" t="s">
        <v>12</v>
      </c>
      <c r="C998" s="53"/>
      <c r="D998" s="10" t="s">
        <v>33</v>
      </c>
      <c r="E998" s="10" t="s">
        <v>37</v>
      </c>
      <c r="F998" s="54" t="s">
        <v>56</v>
      </c>
      <c r="G998" s="54" t="s">
        <v>57</v>
      </c>
      <c r="H998" s="57" t="s">
        <v>41</v>
      </c>
      <c r="M998" s="22"/>
    </row>
    <row r="999" spans="1:14" ht="15" customHeight="1" x14ac:dyDescent="0.55000000000000004">
      <c r="A999" s="44"/>
      <c r="B999" s="34"/>
      <c r="C999" s="53"/>
      <c r="D999" s="11" t="s">
        <v>34</v>
      </c>
      <c r="E999" s="11" t="s">
        <v>38</v>
      </c>
      <c r="F999" s="56"/>
      <c r="G999" s="56"/>
      <c r="H999" s="58"/>
      <c r="M999" s="22"/>
    </row>
    <row r="1000" spans="1:14" ht="15" customHeight="1" x14ac:dyDescent="0.55000000000000004">
      <c r="A1000" s="44"/>
      <c r="B1000" s="34"/>
      <c r="C1000" s="53"/>
      <c r="D1000" s="11" t="s">
        <v>35</v>
      </c>
      <c r="E1000" s="11" t="s">
        <v>39</v>
      </c>
      <c r="F1000" s="56"/>
      <c r="G1000" s="56"/>
      <c r="H1000" s="58"/>
      <c r="M1000" s="22"/>
    </row>
    <row r="1001" spans="1:14" ht="15" customHeight="1" x14ac:dyDescent="0.55000000000000004">
      <c r="A1001" s="45"/>
      <c r="B1001" s="34"/>
      <c r="C1001" s="53"/>
      <c r="D1001" s="12" t="s">
        <v>36</v>
      </c>
      <c r="E1001" s="12" t="s">
        <v>40</v>
      </c>
      <c r="F1001" s="55"/>
      <c r="G1001" s="55"/>
      <c r="H1001" s="59"/>
      <c r="M1001" s="22"/>
    </row>
    <row r="1002" spans="1:14" ht="21.5" customHeight="1" x14ac:dyDescent="0.55000000000000004">
      <c r="A1002" s="6"/>
      <c r="B1002" s="34" t="s">
        <v>14</v>
      </c>
      <c r="C1002" s="34"/>
      <c r="D1002" s="6" t="s">
        <v>27</v>
      </c>
      <c r="E1002" s="6" t="s">
        <v>27</v>
      </c>
      <c r="F1002" s="6" t="s">
        <v>27</v>
      </c>
      <c r="G1002" s="6" t="s">
        <v>27</v>
      </c>
      <c r="H1002" s="6" t="s">
        <v>27</v>
      </c>
      <c r="I1002" s="3" t="str">
        <f>IF($A1002="","","←可または不可を選択")</f>
        <v/>
      </c>
      <c r="J1002" s="27" t="str">
        <f>IF(AND($A1002="○",$H1002="不可"),"コンタミネーション不可の場合、食事提供ができないため弁当持参となります。ご不明な点があれば大山青年の家にお電話ください。0859-53-8030","")</f>
        <v/>
      </c>
      <c r="K1002" s="27"/>
      <c r="L1002" s="27"/>
      <c r="M1002" s="22"/>
    </row>
    <row r="1003" spans="1:14" ht="21.5" customHeight="1" x14ac:dyDescent="0.55000000000000004">
      <c r="A1003" s="6"/>
      <c r="B1003" s="34" t="s">
        <v>15</v>
      </c>
      <c r="C1003" s="34"/>
      <c r="D1003" s="6" t="s">
        <v>27</v>
      </c>
      <c r="E1003" s="6" t="s">
        <v>27</v>
      </c>
      <c r="F1003" s="6" t="s">
        <v>27</v>
      </c>
      <c r="G1003" s="6" t="s">
        <v>27</v>
      </c>
      <c r="H1003" s="6" t="s">
        <v>27</v>
      </c>
      <c r="I1003" s="3" t="str">
        <f t="shared" ref="I1003:I1009" si="78">IF($A1003="","","←可または不可を選択")</f>
        <v/>
      </c>
      <c r="J1003" s="27" t="str">
        <f t="shared" ref="J1003:J1015" si="79">IF(AND($A1003="○",$H1003="不可"),"コンタミネーション不可の場合、食事提供ができないため弁当持参となります。ご不明な点があれば大山青年の家にお電話ください。0859-53-8030","")</f>
        <v/>
      </c>
      <c r="K1003" s="27"/>
      <c r="L1003" s="27"/>
      <c r="M1003" s="22"/>
    </row>
    <row r="1004" spans="1:14" ht="21.5" customHeight="1" x14ac:dyDescent="0.55000000000000004">
      <c r="A1004" s="6"/>
      <c r="B1004" s="34" t="s">
        <v>16</v>
      </c>
      <c r="C1004" s="34"/>
      <c r="D1004" s="6" t="s">
        <v>27</v>
      </c>
      <c r="E1004" s="6" t="s">
        <v>27</v>
      </c>
      <c r="F1004" s="6" t="s">
        <v>27</v>
      </c>
      <c r="G1004" s="6" t="s">
        <v>27</v>
      </c>
      <c r="H1004" s="6" t="s">
        <v>27</v>
      </c>
      <c r="I1004" s="3" t="str">
        <f t="shared" si="78"/>
        <v/>
      </c>
      <c r="J1004" s="27" t="str">
        <f t="shared" si="79"/>
        <v/>
      </c>
      <c r="K1004" s="27"/>
      <c r="L1004" s="27"/>
      <c r="M1004" s="22"/>
    </row>
    <row r="1005" spans="1:14" ht="21.5" customHeight="1" x14ac:dyDescent="0.55000000000000004">
      <c r="A1005" s="6"/>
      <c r="B1005" s="34" t="s">
        <v>17</v>
      </c>
      <c r="C1005" s="34"/>
      <c r="D1005" s="6" t="s">
        <v>27</v>
      </c>
      <c r="E1005" s="6" t="s">
        <v>27</v>
      </c>
      <c r="F1005" s="6" t="s">
        <v>27</v>
      </c>
      <c r="G1005" s="6" t="s">
        <v>27</v>
      </c>
      <c r="H1005" s="6" t="s">
        <v>27</v>
      </c>
      <c r="I1005" s="3" t="str">
        <f t="shared" si="78"/>
        <v/>
      </c>
      <c r="J1005" s="27" t="str">
        <f t="shared" si="79"/>
        <v/>
      </c>
      <c r="K1005" s="27"/>
      <c r="L1005" s="27"/>
      <c r="M1005" s="22"/>
    </row>
    <row r="1006" spans="1:14" ht="21.5" customHeight="1" x14ac:dyDescent="0.55000000000000004">
      <c r="A1006" s="6"/>
      <c r="B1006" s="34" t="s">
        <v>18</v>
      </c>
      <c r="C1006" s="34"/>
      <c r="D1006" s="6" t="s">
        <v>27</v>
      </c>
      <c r="E1006" s="6" t="s">
        <v>27</v>
      </c>
      <c r="F1006" s="6" t="s">
        <v>27</v>
      </c>
      <c r="G1006" s="6" t="s">
        <v>27</v>
      </c>
      <c r="H1006" s="6" t="s">
        <v>27</v>
      </c>
      <c r="I1006" s="3" t="str">
        <f t="shared" si="78"/>
        <v/>
      </c>
      <c r="J1006" s="27" t="str">
        <f t="shared" si="79"/>
        <v/>
      </c>
      <c r="K1006" s="27"/>
      <c r="L1006" s="27"/>
      <c r="M1006" s="22"/>
    </row>
    <row r="1007" spans="1:14" ht="21.5" customHeight="1" x14ac:dyDescent="0.55000000000000004">
      <c r="A1007" s="6"/>
      <c r="B1007" s="34" t="s">
        <v>19</v>
      </c>
      <c r="C1007" s="34"/>
      <c r="D1007" s="6" t="s">
        <v>27</v>
      </c>
      <c r="E1007" s="6" t="s">
        <v>27</v>
      </c>
      <c r="F1007" s="6" t="s">
        <v>27</v>
      </c>
      <c r="G1007" s="6" t="s">
        <v>27</v>
      </c>
      <c r="H1007" s="6" t="s">
        <v>27</v>
      </c>
      <c r="I1007" s="3" t="str">
        <f t="shared" si="78"/>
        <v/>
      </c>
      <c r="J1007" s="27" t="str">
        <f t="shared" si="79"/>
        <v/>
      </c>
      <c r="K1007" s="27"/>
      <c r="L1007" s="27"/>
      <c r="M1007" s="22"/>
    </row>
    <row r="1008" spans="1:14" ht="21.5" customHeight="1" x14ac:dyDescent="0.55000000000000004">
      <c r="A1008" s="6"/>
      <c r="B1008" s="34" t="s">
        <v>20</v>
      </c>
      <c r="C1008" s="34"/>
      <c r="D1008" s="6" t="s">
        <v>27</v>
      </c>
      <c r="E1008" s="6" t="s">
        <v>27</v>
      </c>
      <c r="F1008" s="6" t="s">
        <v>27</v>
      </c>
      <c r="G1008" s="6" t="s">
        <v>27</v>
      </c>
      <c r="H1008" s="6" t="s">
        <v>27</v>
      </c>
      <c r="I1008" s="3" t="str">
        <f t="shared" si="78"/>
        <v/>
      </c>
      <c r="J1008" s="27" t="str">
        <f t="shared" si="79"/>
        <v/>
      </c>
      <c r="K1008" s="27"/>
      <c r="L1008" s="27"/>
      <c r="M1008" s="22"/>
    </row>
    <row r="1009" spans="1:13" ht="21.5" customHeight="1" x14ac:dyDescent="0.55000000000000004">
      <c r="A1009" s="6"/>
      <c r="B1009" s="35" t="s">
        <v>28</v>
      </c>
      <c r="C1009" s="34"/>
      <c r="D1009" s="6" t="s">
        <v>27</v>
      </c>
      <c r="E1009" s="6" t="s">
        <v>27</v>
      </c>
      <c r="F1009" s="6" t="s">
        <v>27</v>
      </c>
      <c r="G1009" s="6" t="s">
        <v>27</v>
      </c>
      <c r="H1009" s="6" t="s">
        <v>27</v>
      </c>
      <c r="I1009" s="3" t="str">
        <f t="shared" si="78"/>
        <v/>
      </c>
      <c r="J1009" s="27" t="str">
        <f t="shared" si="79"/>
        <v/>
      </c>
      <c r="K1009" s="27"/>
      <c r="L1009" s="27"/>
      <c r="M1009" s="22"/>
    </row>
    <row r="1010" spans="1:13" ht="21.5" customHeight="1" x14ac:dyDescent="0.55000000000000004">
      <c r="A1010" s="6"/>
      <c r="B1010" s="2" t="s">
        <v>21</v>
      </c>
      <c r="C1010" s="2"/>
      <c r="D1010" s="6" t="s">
        <v>27</v>
      </c>
      <c r="E1010" s="6" t="s">
        <v>27</v>
      </c>
      <c r="F1010" s="6" t="s">
        <v>27</v>
      </c>
      <c r="G1010" s="6" t="s">
        <v>27</v>
      </c>
      <c r="H1010" s="6" t="s">
        <v>27</v>
      </c>
      <c r="I1010" s="26" t="str">
        <f>IF($A1010="","","←該当の品目を記入し可または不可を選択")</f>
        <v/>
      </c>
      <c r="J1010" s="27" t="str">
        <f t="shared" si="79"/>
        <v/>
      </c>
      <c r="K1010" s="27"/>
      <c r="L1010" s="27"/>
      <c r="M1010" s="22"/>
    </row>
    <row r="1011" spans="1:13" ht="21.5" customHeight="1" x14ac:dyDescent="0.55000000000000004">
      <c r="A1011" s="6"/>
      <c r="B1011" s="2" t="s">
        <v>21</v>
      </c>
      <c r="C1011" s="2"/>
      <c r="D1011" s="6" t="s">
        <v>27</v>
      </c>
      <c r="E1011" s="6" t="s">
        <v>27</v>
      </c>
      <c r="F1011" s="6" t="s">
        <v>27</v>
      </c>
      <c r="G1011" s="6" t="s">
        <v>27</v>
      </c>
      <c r="H1011" s="6" t="s">
        <v>27</v>
      </c>
      <c r="I1011" s="26" t="str">
        <f t="shared" ref="I1011:I1015" si="80">IF($A1011="","","←該当の品目を記入し可または不可を選択")</f>
        <v/>
      </c>
      <c r="J1011" s="27" t="str">
        <f t="shared" si="79"/>
        <v/>
      </c>
      <c r="K1011" s="27"/>
      <c r="L1011" s="27"/>
      <c r="M1011" s="22"/>
    </row>
    <row r="1012" spans="1:13" ht="21.5" customHeight="1" x14ac:dyDescent="0.55000000000000004">
      <c r="A1012" s="6"/>
      <c r="B1012" s="2" t="s">
        <v>21</v>
      </c>
      <c r="C1012" s="2"/>
      <c r="D1012" s="6" t="s">
        <v>27</v>
      </c>
      <c r="E1012" s="6" t="s">
        <v>27</v>
      </c>
      <c r="F1012" s="6" t="s">
        <v>27</v>
      </c>
      <c r="G1012" s="6" t="s">
        <v>27</v>
      </c>
      <c r="H1012" s="6" t="s">
        <v>27</v>
      </c>
      <c r="I1012" s="26" t="str">
        <f t="shared" si="80"/>
        <v/>
      </c>
      <c r="J1012" s="27" t="str">
        <f t="shared" si="79"/>
        <v/>
      </c>
      <c r="K1012" s="27"/>
      <c r="L1012" s="27"/>
      <c r="M1012" s="22"/>
    </row>
    <row r="1013" spans="1:13" ht="21.5" customHeight="1" x14ac:dyDescent="0.55000000000000004">
      <c r="A1013" s="6"/>
      <c r="B1013" s="2" t="s">
        <v>21</v>
      </c>
      <c r="C1013" s="2"/>
      <c r="D1013" s="6" t="s">
        <v>27</v>
      </c>
      <c r="E1013" s="6" t="s">
        <v>27</v>
      </c>
      <c r="F1013" s="6" t="s">
        <v>27</v>
      </c>
      <c r="G1013" s="6" t="s">
        <v>27</v>
      </c>
      <c r="H1013" s="6" t="s">
        <v>27</v>
      </c>
      <c r="I1013" s="26" t="str">
        <f t="shared" si="80"/>
        <v/>
      </c>
      <c r="J1013" s="27" t="str">
        <f t="shared" si="79"/>
        <v/>
      </c>
      <c r="K1013" s="27"/>
      <c r="L1013" s="27"/>
      <c r="M1013" s="22"/>
    </row>
    <row r="1014" spans="1:13" ht="21.5" customHeight="1" x14ac:dyDescent="0.55000000000000004">
      <c r="A1014" s="6"/>
      <c r="B1014" s="2" t="s">
        <v>21</v>
      </c>
      <c r="C1014" s="2"/>
      <c r="D1014" s="6" t="s">
        <v>27</v>
      </c>
      <c r="E1014" s="6" t="s">
        <v>27</v>
      </c>
      <c r="F1014" s="6" t="s">
        <v>27</v>
      </c>
      <c r="G1014" s="6" t="s">
        <v>27</v>
      </c>
      <c r="H1014" s="6" t="s">
        <v>27</v>
      </c>
      <c r="I1014" s="26" t="str">
        <f t="shared" si="80"/>
        <v/>
      </c>
      <c r="J1014" s="27" t="str">
        <f t="shared" si="79"/>
        <v/>
      </c>
      <c r="K1014" s="27"/>
      <c r="L1014" s="27"/>
      <c r="M1014" s="22"/>
    </row>
    <row r="1015" spans="1:13" ht="21.5" customHeight="1" x14ac:dyDescent="0.55000000000000004">
      <c r="A1015" s="6"/>
      <c r="B1015" s="2" t="s">
        <v>21</v>
      </c>
      <c r="C1015" s="2"/>
      <c r="D1015" s="6" t="s">
        <v>27</v>
      </c>
      <c r="E1015" s="6" t="s">
        <v>27</v>
      </c>
      <c r="F1015" s="6" t="s">
        <v>27</v>
      </c>
      <c r="G1015" s="6" t="s">
        <v>27</v>
      </c>
      <c r="H1015" s="6" t="s">
        <v>27</v>
      </c>
      <c r="I1015" s="26" t="str">
        <f t="shared" si="80"/>
        <v/>
      </c>
      <c r="J1015" s="27" t="str">
        <f t="shared" si="79"/>
        <v/>
      </c>
      <c r="K1015" s="27"/>
      <c r="L1015" s="27"/>
      <c r="M1015" s="22"/>
    </row>
    <row r="1016" spans="1:13" ht="21.5" customHeight="1" x14ac:dyDescent="0.55000000000000004">
      <c r="A1016" s="22" t="s">
        <v>30</v>
      </c>
      <c r="M1016" s="22"/>
    </row>
    <row r="1017" spans="1:13" ht="21.5" customHeight="1" x14ac:dyDescent="0.55000000000000004">
      <c r="A1017" s="24" t="s">
        <v>22</v>
      </c>
      <c r="B1017" s="36" t="s">
        <v>14</v>
      </c>
      <c r="C1017" s="36"/>
      <c r="D1017" s="6" t="s">
        <v>27</v>
      </c>
      <c r="E1017" s="6" t="s">
        <v>27</v>
      </c>
      <c r="F1017" s="6" t="s">
        <v>27</v>
      </c>
      <c r="G1017" s="6" t="s">
        <v>27</v>
      </c>
      <c r="H1017" s="6" t="s">
        <v>27</v>
      </c>
      <c r="M1017" s="22"/>
    </row>
    <row r="1018" spans="1:13" ht="21.5" customHeight="1" x14ac:dyDescent="0.55000000000000004">
      <c r="A1018" s="24" t="s">
        <v>24</v>
      </c>
      <c r="B1018" s="2" t="s">
        <v>21</v>
      </c>
      <c r="C1018" s="25" t="s">
        <v>29</v>
      </c>
      <c r="D1018" s="6" t="s">
        <v>27</v>
      </c>
      <c r="E1018" s="6" t="s">
        <v>27</v>
      </c>
      <c r="F1018" s="6" t="s">
        <v>27</v>
      </c>
      <c r="G1018" s="6" t="s">
        <v>27</v>
      </c>
      <c r="H1018" s="6" t="s">
        <v>27</v>
      </c>
      <c r="M1018" s="22"/>
    </row>
    <row r="1019" spans="1:13" ht="6" customHeight="1" x14ac:dyDescent="0.55000000000000004"/>
    <row r="1020" spans="1:13" x14ac:dyDescent="0.55000000000000004">
      <c r="A1020" s="1" t="s">
        <v>44</v>
      </c>
    </row>
    <row r="1021" spans="1:13" x14ac:dyDescent="0.55000000000000004">
      <c r="A1021" s="1" t="s">
        <v>45</v>
      </c>
      <c r="F1021" s="1" t="s">
        <v>46</v>
      </c>
    </row>
    <row r="1022" spans="1:13" x14ac:dyDescent="0.55000000000000004">
      <c r="A1022" s="1" t="s">
        <v>48</v>
      </c>
      <c r="F1022" s="1" t="s">
        <v>47</v>
      </c>
    </row>
    <row r="1023" spans="1:13" x14ac:dyDescent="0.55000000000000004">
      <c r="A1023" s="1" t="s">
        <v>49</v>
      </c>
    </row>
    <row r="1024" spans="1:13" ht="6" customHeight="1" x14ac:dyDescent="0.55000000000000004"/>
    <row r="1025" spans="1:14" ht="15" customHeight="1" x14ac:dyDescent="0.55000000000000004">
      <c r="A1025" s="14" t="s">
        <v>50</v>
      </c>
      <c r="B1025" s="5"/>
      <c r="C1025" s="5"/>
      <c r="D1025" s="5"/>
      <c r="E1025" s="5"/>
      <c r="F1025" s="5"/>
      <c r="G1025" s="5"/>
      <c r="H1025" s="15"/>
    </row>
    <row r="1026" spans="1:14" ht="71" customHeight="1" x14ac:dyDescent="0.55000000000000004">
      <c r="A1026" s="37"/>
      <c r="B1026" s="38"/>
      <c r="C1026" s="38"/>
      <c r="D1026" s="38"/>
      <c r="E1026" s="38"/>
      <c r="F1026" s="38"/>
      <c r="G1026" s="38"/>
      <c r="H1026" s="39"/>
    </row>
    <row r="1027" spans="1:14" ht="26.5" x14ac:dyDescent="0.55000000000000004">
      <c r="B1027" s="17" t="s">
        <v>0</v>
      </c>
      <c r="F1027" s="1" t="s">
        <v>1</v>
      </c>
    </row>
    <row r="1028" spans="1:14" ht="24" customHeight="1" x14ac:dyDescent="0.55000000000000004">
      <c r="A1028" s="18" t="s">
        <v>2</v>
      </c>
      <c r="B1028" s="40" t="str">
        <f>IF(J2="","",J2)</f>
        <v/>
      </c>
      <c r="C1028" s="41"/>
      <c r="D1028" s="42"/>
      <c r="E1028" s="13" t="s">
        <v>3</v>
      </c>
      <c r="F1028" s="23" t="str">
        <f>IF(K29="","",K29)</f>
        <v/>
      </c>
      <c r="G1028" s="7" t="s">
        <v>4</v>
      </c>
      <c r="H1028" s="23" t="str">
        <f>IF(L29="","",L29)</f>
        <v/>
      </c>
      <c r="M1028" s="22"/>
    </row>
    <row r="1029" spans="1:14" x14ac:dyDescent="0.55000000000000004">
      <c r="M1029" s="22"/>
    </row>
    <row r="1030" spans="1:14" ht="18" x14ac:dyDescent="0.55000000000000004">
      <c r="A1030" s="16" t="s">
        <v>5</v>
      </c>
      <c r="B1030" s="16"/>
      <c r="M1030" s="22"/>
    </row>
    <row r="1031" spans="1:14" ht="15" customHeight="1" x14ac:dyDescent="0.55000000000000004">
      <c r="A1031" s="43" t="s">
        <v>55</v>
      </c>
      <c r="B1031" s="46" t="s">
        <v>6</v>
      </c>
      <c r="C1031" s="47"/>
      <c r="D1031" s="50" t="s">
        <v>51</v>
      </c>
      <c r="E1031" s="51"/>
      <c r="F1031" s="51"/>
      <c r="G1031" s="51"/>
      <c r="H1031" s="52"/>
      <c r="M1031" s="22"/>
      <c r="N1031" s="28"/>
    </row>
    <row r="1032" spans="1:14" ht="15" customHeight="1" x14ac:dyDescent="0.55000000000000004">
      <c r="A1032" s="44"/>
      <c r="B1032" s="48"/>
      <c r="C1032" s="49"/>
      <c r="D1032" s="19" t="s">
        <v>52</v>
      </c>
      <c r="E1032" s="20"/>
      <c r="F1032" s="20"/>
      <c r="G1032" s="20"/>
      <c r="H1032" s="21" t="s">
        <v>53</v>
      </c>
      <c r="M1032" s="22"/>
      <c r="N1032" s="28"/>
    </row>
    <row r="1033" spans="1:14" x14ac:dyDescent="0.55000000000000004">
      <c r="A1033" s="44"/>
      <c r="B1033" s="34" t="s">
        <v>7</v>
      </c>
      <c r="C1033" s="34"/>
      <c r="D1033" s="33" t="s">
        <v>58</v>
      </c>
      <c r="E1033" s="33" t="s">
        <v>8</v>
      </c>
      <c r="F1033" s="33" t="s">
        <v>59</v>
      </c>
      <c r="G1033" s="33" t="s">
        <v>9</v>
      </c>
      <c r="H1033" s="33" t="s">
        <v>10</v>
      </c>
      <c r="M1033" s="22"/>
    </row>
    <row r="1034" spans="1:14" ht="25.5" customHeight="1" x14ac:dyDescent="0.55000000000000004">
      <c r="A1034" s="44"/>
      <c r="B1034" s="34" t="s">
        <v>11</v>
      </c>
      <c r="C1034" s="53"/>
      <c r="D1034" s="8" t="s">
        <v>32</v>
      </c>
      <c r="E1034" s="54" t="s">
        <v>43</v>
      </c>
      <c r="F1034" s="54" t="s">
        <v>13</v>
      </c>
      <c r="G1034" s="54" t="s">
        <v>31</v>
      </c>
      <c r="H1034" s="54" t="s">
        <v>42</v>
      </c>
      <c r="M1034" s="22"/>
    </row>
    <row r="1035" spans="1:14" ht="25.5" customHeight="1" x14ac:dyDescent="0.55000000000000004">
      <c r="A1035" s="44"/>
      <c r="B1035" s="34"/>
      <c r="C1035" s="53"/>
      <c r="D1035" s="9"/>
      <c r="E1035" s="55"/>
      <c r="F1035" s="55"/>
      <c r="G1035" s="55"/>
      <c r="H1035" s="55"/>
      <c r="M1035" s="22"/>
    </row>
    <row r="1036" spans="1:14" ht="15" customHeight="1" x14ac:dyDescent="0.55000000000000004">
      <c r="A1036" s="44"/>
      <c r="B1036" s="34" t="s">
        <v>12</v>
      </c>
      <c r="C1036" s="53"/>
      <c r="D1036" s="10" t="s">
        <v>33</v>
      </c>
      <c r="E1036" s="10" t="s">
        <v>37</v>
      </c>
      <c r="F1036" s="54" t="s">
        <v>56</v>
      </c>
      <c r="G1036" s="54" t="s">
        <v>57</v>
      </c>
      <c r="H1036" s="57" t="s">
        <v>41</v>
      </c>
      <c r="M1036" s="22"/>
    </row>
    <row r="1037" spans="1:14" ht="15" customHeight="1" x14ac:dyDescent="0.55000000000000004">
      <c r="A1037" s="44"/>
      <c r="B1037" s="34"/>
      <c r="C1037" s="53"/>
      <c r="D1037" s="11" t="s">
        <v>34</v>
      </c>
      <c r="E1037" s="11" t="s">
        <v>38</v>
      </c>
      <c r="F1037" s="56"/>
      <c r="G1037" s="56"/>
      <c r="H1037" s="58"/>
      <c r="M1037" s="22"/>
    </row>
    <row r="1038" spans="1:14" ht="15" customHeight="1" x14ac:dyDescent="0.55000000000000004">
      <c r="A1038" s="44"/>
      <c r="B1038" s="34"/>
      <c r="C1038" s="53"/>
      <c r="D1038" s="11" t="s">
        <v>35</v>
      </c>
      <c r="E1038" s="11" t="s">
        <v>39</v>
      </c>
      <c r="F1038" s="56"/>
      <c r="G1038" s="56"/>
      <c r="H1038" s="58"/>
      <c r="M1038" s="22"/>
    </row>
    <row r="1039" spans="1:14" ht="15" customHeight="1" x14ac:dyDescent="0.55000000000000004">
      <c r="A1039" s="45"/>
      <c r="B1039" s="34"/>
      <c r="C1039" s="53"/>
      <c r="D1039" s="12" t="s">
        <v>36</v>
      </c>
      <c r="E1039" s="12" t="s">
        <v>40</v>
      </c>
      <c r="F1039" s="55"/>
      <c r="G1039" s="55"/>
      <c r="H1039" s="59"/>
      <c r="M1039" s="22"/>
    </row>
    <row r="1040" spans="1:14" ht="21.5" customHeight="1" x14ac:dyDescent="0.55000000000000004">
      <c r="A1040" s="6"/>
      <c r="B1040" s="34" t="s">
        <v>14</v>
      </c>
      <c r="C1040" s="34"/>
      <c r="D1040" s="6" t="s">
        <v>27</v>
      </c>
      <c r="E1040" s="6" t="s">
        <v>27</v>
      </c>
      <c r="F1040" s="6" t="s">
        <v>27</v>
      </c>
      <c r="G1040" s="6" t="s">
        <v>27</v>
      </c>
      <c r="H1040" s="6" t="s">
        <v>27</v>
      </c>
      <c r="I1040" s="3" t="str">
        <f>IF($A1040="","","←可または不可を選択")</f>
        <v/>
      </c>
      <c r="J1040" s="27" t="str">
        <f>IF(AND($A1040="○",$H1040="不可"),"コンタミネーション不可の場合、食事提供ができないため弁当持参となります。ご不明な点があれば大山青年の家にお電話ください。0859-53-8030","")</f>
        <v/>
      </c>
      <c r="K1040" s="27"/>
      <c r="L1040" s="27"/>
      <c r="M1040" s="22"/>
    </row>
    <row r="1041" spans="1:13" ht="21.5" customHeight="1" x14ac:dyDescent="0.55000000000000004">
      <c r="A1041" s="6"/>
      <c r="B1041" s="34" t="s">
        <v>15</v>
      </c>
      <c r="C1041" s="34"/>
      <c r="D1041" s="6" t="s">
        <v>27</v>
      </c>
      <c r="E1041" s="6" t="s">
        <v>27</v>
      </c>
      <c r="F1041" s="6" t="s">
        <v>27</v>
      </c>
      <c r="G1041" s="6" t="s">
        <v>27</v>
      </c>
      <c r="H1041" s="6" t="s">
        <v>27</v>
      </c>
      <c r="I1041" s="3" t="str">
        <f t="shared" ref="I1041:I1047" si="81">IF($A1041="","","←可または不可を選択")</f>
        <v/>
      </c>
      <c r="J1041" s="27" t="str">
        <f t="shared" ref="J1041:J1053" si="82">IF(AND($A1041="○",$H1041="不可"),"コンタミネーション不可の場合、食事提供ができないため弁当持参となります。ご不明な点があれば大山青年の家にお電話ください。0859-53-8030","")</f>
        <v/>
      </c>
      <c r="K1041" s="27"/>
      <c r="L1041" s="27"/>
      <c r="M1041" s="22"/>
    </row>
    <row r="1042" spans="1:13" ht="21.5" customHeight="1" x14ac:dyDescent="0.55000000000000004">
      <c r="A1042" s="6"/>
      <c r="B1042" s="34" t="s">
        <v>16</v>
      </c>
      <c r="C1042" s="34"/>
      <c r="D1042" s="6" t="s">
        <v>27</v>
      </c>
      <c r="E1042" s="6" t="s">
        <v>27</v>
      </c>
      <c r="F1042" s="6" t="s">
        <v>27</v>
      </c>
      <c r="G1042" s="6" t="s">
        <v>27</v>
      </c>
      <c r="H1042" s="6" t="s">
        <v>27</v>
      </c>
      <c r="I1042" s="3" t="str">
        <f t="shared" si="81"/>
        <v/>
      </c>
      <c r="J1042" s="27" t="str">
        <f t="shared" si="82"/>
        <v/>
      </c>
      <c r="K1042" s="27"/>
      <c r="L1042" s="27"/>
      <c r="M1042" s="22"/>
    </row>
    <row r="1043" spans="1:13" ht="21.5" customHeight="1" x14ac:dyDescent="0.55000000000000004">
      <c r="A1043" s="6"/>
      <c r="B1043" s="34" t="s">
        <v>17</v>
      </c>
      <c r="C1043" s="34"/>
      <c r="D1043" s="6" t="s">
        <v>27</v>
      </c>
      <c r="E1043" s="6" t="s">
        <v>27</v>
      </c>
      <c r="F1043" s="6" t="s">
        <v>27</v>
      </c>
      <c r="G1043" s="6" t="s">
        <v>27</v>
      </c>
      <c r="H1043" s="6" t="s">
        <v>27</v>
      </c>
      <c r="I1043" s="3" t="str">
        <f t="shared" si="81"/>
        <v/>
      </c>
      <c r="J1043" s="27" t="str">
        <f t="shared" si="82"/>
        <v/>
      </c>
      <c r="K1043" s="27"/>
      <c r="L1043" s="27"/>
      <c r="M1043" s="22"/>
    </row>
    <row r="1044" spans="1:13" ht="21.5" customHeight="1" x14ac:dyDescent="0.55000000000000004">
      <c r="A1044" s="6"/>
      <c r="B1044" s="34" t="s">
        <v>18</v>
      </c>
      <c r="C1044" s="34"/>
      <c r="D1044" s="6" t="s">
        <v>27</v>
      </c>
      <c r="E1044" s="6" t="s">
        <v>27</v>
      </c>
      <c r="F1044" s="6" t="s">
        <v>27</v>
      </c>
      <c r="G1044" s="6" t="s">
        <v>27</v>
      </c>
      <c r="H1044" s="6" t="s">
        <v>27</v>
      </c>
      <c r="I1044" s="3" t="str">
        <f t="shared" si="81"/>
        <v/>
      </c>
      <c r="J1044" s="27" t="str">
        <f t="shared" si="82"/>
        <v/>
      </c>
      <c r="K1044" s="27"/>
      <c r="L1044" s="27"/>
      <c r="M1044" s="22"/>
    </row>
    <row r="1045" spans="1:13" ht="21.5" customHeight="1" x14ac:dyDescent="0.55000000000000004">
      <c r="A1045" s="6"/>
      <c r="B1045" s="34" t="s">
        <v>19</v>
      </c>
      <c r="C1045" s="34"/>
      <c r="D1045" s="6" t="s">
        <v>27</v>
      </c>
      <c r="E1045" s="6" t="s">
        <v>27</v>
      </c>
      <c r="F1045" s="6" t="s">
        <v>27</v>
      </c>
      <c r="G1045" s="6" t="s">
        <v>27</v>
      </c>
      <c r="H1045" s="6" t="s">
        <v>27</v>
      </c>
      <c r="I1045" s="3" t="str">
        <f t="shared" si="81"/>
        <v/>
      </c>
      <c r="J1045" s="27" t="str">
        <f t="shared" si="82"/>
        <v/>
      </c>
      <c r="K1045" s="27"/>
      <c r="L1045" s="27"/>
      <c r="M1045" s="22"/>
    </row>
    <row r="1046" spans="1:13" ht="21.5" customHeight="1" x14ac:dyDescent="0.55000000000000004">
      <c r="A1046" s="6"/>
      <c r="B1046" s="34" t="s">
        <v>20</v>
      </c>
      <c r="C1046" s="34"/>
      <c r="D1046" s="6" t="s">
        <v>27</v>
      </c>
      <c r="E1046" s="6" t="s">
        <v>27</v>
      </c>
      <c r="F1046" s="6" t="s">
        <v>27</v>
      </c>
      <c r="G1046" s="6" t="s">
        <v>27</v>
      </c>
      <c r="H1046" s="6" t="s">
        <v>27</v>
      </c>
      <c r="I1046" s="3" t="str">
        <f t="shared" si="81"/>
        <v/>
      </c>
      <c r="J1046" s="27" t="str">
        <f t="shared" si="82"/>
        <v/>
      </c>
      <c r="K1046" s="27"/>
      <c r="L1046" s="27"/>
      <c r="M1046" s="22"/>
    </row>
    <row r="1047" spans="1:13" ht="21.5" customHeight="1" x14ac:dyDescent="0.55000000000000004">
      <c r="A1047" s="6"/>
      <c r="B1047" s="35" t="s">
        <v>28</v>
      </c>
      <c r="C1047" s="34"/>
      <c r="D1047" s="6" t="s">
        <v>27</v>
      </c>
      <c r="E1047" s="6" t="s">
        <v>27</v>
      </c>
      <c r="F1047" s="6" t="s">
        <v>27</v>
      </c>
      <c r="G1047" s="6" t="s">
        <v>27</v>
      </c>
      <c r="H1047" s="6" t="s">
        <v>27</v>
      </c>
      <c r="I1047" s="3" t="str">
        <f t="shared" si="81"/>
        <v/>
      </c>
      <c r="J1047" s="27" t="str">
        <f t="shared" si="82"/>
        <v/>
      </c>
      <c r="K1047" s="27"/>
      <c r="L1047" s="27"/>
      <c r="M1047" s="22"/>
    </row>
    <row r="1048" spans="1:13" ht="21.5" customHeight="1" x14ac:dyDescent="0.55000000000000004">
      <c r="A1048" s="6"/>
      <c r="B1048" s="2" t="s">
        <v>21</v>
      </c>
      <c r="C1048" s="2"/>
      <c r="D1048" s="6" t="s">
        <v>27</v>
      </c>
      <c r="E1048" s="6" t="s">
        <v>27</v>
      </c>
      <c r="F1048" s="6" t="s">
        <v>27</v>
      </c>
      <c r="G1048" s="6" t="s">
        <v>27</v>
      </c>
      <c r="H1048" s="6" t="s">
        <v>27</v>
      </c>
      <c r="I1048" s="26" t="str">
        <f>IF($A1048="","","←該当の品目を記入し可または不可を選択")</f>
        <v/>
      </c>
      <c r="J1048" s="27" t="str">
        <f t="shared" si="82"/>
        <v/>
      </c>
      <c r="K1048" s="27"/>
      <c r="L1048" s="27"/>
      <c r="M1048" s="22"/>
    </row>
    <row r="1049" spans="1:13" ht="21.5" customHeight="1" x14ac:dyDescent="0.55000000000000004">
      <c r="A1049" s="6"/>
      <c r="B1049" s="2" t="s">
        <v>21</v>
      </c>
      <c r="C1049" s="2"/>
      <c r="D1049" s="6" t="s">
        <v>27</v>
      </c>
      <c r="E1049" s="6" t="s">
        <v>27</v>
      </c>
      <c r="F1049" s="6" t="s">
        <v>27</v>
      </c>
      <c r="G1049" s="6" t="s">
        <v>27</v>
      </c>
      <c r="H1049" s="6" t="s">
        <v>27</v>
      </c>
      <c r="I1049" s="26" t="str">
        <f t="shared" ref="I1049:I1053" si="83">IF($A1049="","","←該当の品目を記入し可または不可を選択")</f>
        <v/>
      </c>
      <c r="J1049" s="27" t="str">
        <f t="shared" si="82"/>
        <v/>
      </c>
      <c r="K1049" s="27"/>
      <c r="L1049" s="27"/>
      <c r="M1049" s="22"/>
    </row>
    <row r="1050" spans="1:13" ht="21.5" customHeight="1" x14ac:dyDescent="0.55000000000000004">
      <c r="A1050" s="6"/>
      <c r="B1050" s="2" t="s">
        <v>21</v>
      </c>
      <c r="C1050" s="2"/>
      <c r="D1050" s="6" t="s">
        <v>27</v>
      </c>
      <c r="E1050" s="6" t="s">
        <v>27</v>
      </c>
      <c r="F1050" s="6" t="s">
        <v>27</v>
      </c>
      <c r="G1050" s="6" t="s">
        <v>27</v>
      </c>
      <c r="H1050" s="6" t="s">
        <v>27</v>
      </c>
      <c r="I1050" s="26" t="str">
        <f t="shared" si="83"/>
        <v/>
      </c>
      <c r="J1050" s="27" t="str">
        <f t="shared" si="82"/>
        <v/>
      </c>
      <c r="K1050" s="27"/>
      <c r="L1050" s="27"/>
      <c r="M1050" s="22"/>
    </row>
    <row r="1051" spans="1:13" ht="21.5" customHeight="1" x14ac:dyDescent="0.55000000000000004">
      <c r="A1051" s="6"/>
      <c r="B1051" s="2" t="s">
        <v>21</v>
      </c>
      <c r="C1051" s="2"/>
      <c r="D1051" s="6" t="s">
        <v>27</v>
      </c>
      <c r="E1051" s="6" t="s">
        <v>27</v>
      </c>
      <c r="F1051" s="6" t="s">
        <v>27</v>
      </c>
      <c r="G1051" s="6" t="s">
        <v>27</v>
      </c>
      <c r="H1051" s="6" t="s">
        <v>27</v>
      </c>
      <c r="I1051" s="26" t="str">
        <f t="shared" si="83"/>
        <v/>
      </c>
      <c r="J1051" s="27" t="str">
        <f t="shared" si="82"/>
        <v/>
      </c>
      <c r="K1051" s="27"/>
      <c r="L1051" s="27"/>
      <c r="M1051" s="22"/>
    </row>
    <row r="1052" spans="1:13" ht="21.5" customHeight="1" x14ac:dyDescent="0.55000000000000004">
      <c r="A1052" s="6"/>
      <c r="B1052" s="2" t="s">
        <v>21</v>
      </c>
      <c r="C1052" s="2"/>
      <c r="D1052" s="6" t="s">
        <v>27</v>
      </c>
      <c r="E1052" s="6" t="s">
        <v>27</v>
      </c>
      <c r="F1052" s="6" t="s">
        <v>27</v>
      </c>
      <c r="G1052" s="6" t="s">
        <v>27</v>
      </c>
      <c r="H1052" s="6" t="s">
        <v>27</v>
      </c>
      <c r="I1052" s="26" t="str">
        <f t="shared" si="83"/>
        <v/>
      </c>
      <c r="J1052" s="27" t="str">
        <f t="shared" si="82"/>
        <v/>
      </c>
      <c r="K1052" s="27"/>
      <c r="L1052" s="27"/>
      <c r="M1052" s="22"/>
    </row>
    <row r="1053" spans="1:13" ht="21.5" customHeight="1" x14ac:dyDescent="0.55000000000000004">
      <c r="A1053" s="6"/>
      <c r="B1053" s="2" t="s">
        <v>21</v>
      </c>
      <c r="C1053" s="2"/>
      <c r="D1053" s="6" t="s">
        <v>27</v>
      </c>
      <c r="E1053" s="6" t="s">
        <v>27</v>
      </c>
      <c r="F1053" s="6" t="s">
        <v>27</v>
      </c>
      <c r="G1053" s="6" t="s">
        <v>27</v>
      </c>
      <c r="H1053" s="6" t="s">
        <v>27</v>
      </c>
      <c r="I1053" s="26" t="str">
        <f t="shared" si="83"/>
        <v/>
      </c>
      <c r="J1053" s="27" t="str">
        <f t="shared" si="82"/>
        <v/>
      </c>
      <c r="K1053" s="27"/>
      <c r="L1053" s="27"/>
      <c r="M1053" s="22"/>
    </row>
    <row r="1054" spans="1:13" ht="21.5" customHeight="1" x14ac:dyDescent="0.55000000000000004">
      <c r="A1054" s="22" t="s">
        <v>30</v>
      </c>
      <c r="M1054" s="22"/>
    </row>
    <row r="1055" spans="1:13" ht="21.5" customHeight="1" x14ac:dyDescent="0.55000000000000004">
      <c r="A1055" s="24" t="s">
        <v>22</v>
      </c>
      <c r="B1055" s="36" t="s">
        <v>14</v>
      </c>
      <c r="C1055" s="36"/>
      <c r="D1055" s="6" t="s">
        <v>27</v>
      </c>
      <c r="E1055" s="6" t="s">
        <v>27</v>
      </c>
      <c r="F1055" s="6" t="s">
        <v>27</v>
      </c>
      <c r="G1055" s="6" t="s">
        <v>27</v>
      </c>
      <c r="H1055" s="6" t="s">
        <v>27</v>
      </c>
      <c r="M1055" s="22"/>
    </row>
    <row r="1056" spans="1:13" ht="21.5" customHeight="1" x14ac:dyDescent="0.55000000000000004">
      <c r="A1056" s="24" t="s">
        <v>24</v>
      </c>
      <c r="B1056" s="2" t="s">
        <v>21</v>
      </c>
      <c r="C1056" s="25" t="s">
        <v>29</v>
      </c>
      <c r="D1056" s="6" t="s">
        <v>27</v>
      </c>
      <c r="E1056" s="6" t="s">
        <v>27</v>
      </c>
      <c r="F1056" s="6" t="s">
        <v>27</v>
      </c>
      <c r="G1056" s="6" t="s">
        <v>27</v>
      </c>
      <c r="H1056" s="6" t="s">
        <v>27</v>
      </c>
      <c r="M1056" s="22"/>
    </row>
    <row r="1057" spans="1:14" ht="6" customHeight="1" x14ac:dyDescent="0.55000000000000004"/>
    <row r="1058" spans="1:14" x14ac:dyDescent="0.55000000000000004">
      <c r="A1058" s="1" t="s">
        <v>44</v>
      </c>
    </row>
    <row r="1059" spans="1:14" x14ac:dyDescent="0.55000000000000004">
      <c r="A1059" s="1" t="s">
        <v>45</v>
      </c>
      <c r="F1059" s="1" t="s">
        <v>46</v>
      </c>
    </row>
    <row r="1060" spans="1:14" x14ac:dyDescent="0.55000000000000004">
      <c r="A1060" s="1" t="s">
        <v>48</v>
      </c>
      <c r="F1060" s="1" t="s">
        <v>47</v>
      </c>
    </row>
    <row r="1061" spans="1:14" x14ac:dyDescent="0.55000000000000004">
      <c r="A1061" s="1" t="s">
        <v>49</v>
      </c>
    </row>
    <row r="1062" spans="1:14" ht="6" customHeight="1" x14ac:dyDescent="0.55000000000000004"/>
    <row r="1063" spans="1:14" ht="15" customHeight="1" x14ac:dyDescent="0.55000000000000004">
      <c r="A1063" s="14" t="s">
        <v>50</v>
      </c>
      <c r="B1063" s="5"/>
      <c r="C1063" s="5"/>
      <c r="D1063" s="5"/>
      <c r="E1063" s="5"/>
      <c r="F1063" s="5"/>
      <c r="G1063" s="5"/>
      <c r="H1063" s="15"/>
    </row>
    <row r="1064" spans="1:14" ht="71" customHeight="1" x14ac:dyDescent="0.55000000000000004">
      <c r="A1064" s="37"/>
      <c r="B1064" s="38"/>
      <c r="C1064" s="38"/>
      <c r="D1064" s="38"/>
      <c r="E1064" s="38"/>
      <c r="F1064" s="38"/>
      <c r="G1064" s="38"/>
      <c r="H1064" s="39"/>
    </row>
    <row r="1065" spans="1:14" ht="26.5" x14ac:dyDescent="0.55000000000000004">
      <c r="B1065" s="17" t="s">
        <v>0</v>
      </c>
      <c r="F1065" s="1" t="s">
        <v>1</v>
      </c>
    </row>
    <row r="1066" spans="1:14" ht="24" customHeight="1" x14ac:dyDescent="0.55000000000000004">
      <c r="A1066" s="18" t="s">
        <v>2</v>
      </c>
      <c r="B1066" s="40" t="str">
        <f>IF(J2="","",J2)</f>
        <v/>
      </c>
      <c r="C1066" s="41"/>
      <c r="D1066" s="42"/>
      <c r="E1066" s="13" t="s">
        <v>3</v>
      </c>
      <c r="F1066" s="23" t="str">
        <f>IF(K30="","",K30)</f>
        <v/>
      </c>
      <c r="G1066" s="7" t="s">
        <v>4</v>
      </c>
      <c r="H1066" s="23" t="str">
        <f>IF(L30="","",L30)</f>
        <v/>
      </c>
      <c r="M1066" s="22"/>
    </row>
    <row r="1067" spans="1:14" x14ac:dyDescent="0.55000000000000004">
      <c r="M1067" s="22"/>
    </row>
    <row r="1068" spans="1:14" ht="18" x14ac:dyDescent="0.55000000000000004">
      <c r="A1068" s="16" t="s">
        <v>5</v>
      </c>
      <c r="B1068" s="16"/>
      <c r="M1068" s="22"/>
    </row>
    <row r="1069" spans="1:14" ht="15" customHeight="1" x14ac:dyDescent="0.55000000000000004">
      <c r="A1069" s="43" t="s">
        <v>55</v>
      </c>
      <c r="B1069" s="46" t="s">
        <v>6</v>
      </c>
      <c r="C1069" s="47"/>
      <c r="D1069" s="50" t="s">
        <v>51</v>
      </c>
      <c r="E1069" s="51"/>
      <c r="F1069" s="51"/>
      <c r="G1069" s="51"/>
      <c r="H1069" s="52"/>
      <c r="M1069" s="22"/>
      <c r="N1069" s="28"/>
    </row>
    <row r="1070" spans="1:14" ht="15" customHeight="1" x14ac:dyDescent="0.55000000000000004">
      <c r="A1070" s="44"/>
      <c r="B1070" s="48"/>
      <c r="C1070" s="49"/>
      <c r="D1070" s="19" t="s">
        <v>52</v>
      </c>
      <c r="E1070" s="20"/>
      <c r="F1070" s="20"/>
      <c r="G1070" s="20"/>
      <c r="H1070" s="21" t="s">
        <v>53</v>
      </c>
      <c r="M1070" s="22"/>
      <c r="N1070" s="28"/>
    </row>
    <row r="1071" spans="1:14" x14ac:dyDescent="0.55000000000000004">
      <c r="A1071" s="44"/>
      <c r="B1071" s="34" t="s">
        <v>7</v>
      </c>
      <c r="C1071" s="34"/>
      <c r="D1071" s="33" t="s">
        <v>58</v>
      </c>
      <c r="E1071" s="33" t="s">
        <v>8</v>
      </c>
      <c r="F1071" s="33" t="s">
        <v>59</v>
      </c>
      <c r="G1071" s="33" t="s">
        <v>9</v>
      </c>
      <c r="H1071" s="33" t="s">
        <v>10</v>
      </c>
      <c r="M1071" s="22"/>
    </row>
    <row r="1072" spans="1:14" ht="25.5" customHeight="1" x14ac:dyDescent="0.55000000000000004">
      <c r="A1072" s="44"/>
      <c r="B1072" s="34" t="s">
        <v>11</v>
      </c>
      <c r="C1072" s="53"/>
      <c r="D1072" s="8" t="s">
        <v>32</v>
      </c>
      <c r="E1072" s="54" t="s">
        <v>43</v>
      </c>
      <c r="F1072" s="54" t="s">
        <v>13</v>
      </c>
      <c r="G1072" s="54" t="s">
        <v>31</v>
      </c>
      <c r="H1072" s="54" t="s">
        <v>42</v>
      </c>
      <c r="M1072" s="22"/>
    </row>
    <row r="1073" spans="1:13" ht="25.5" customHeight="1" x14ac:dyDescent="0.55000000000000004">
      <c r="A1073" s="44"/>
      <c r="B1073" s="34"/>
      <c r="C1073" s="53"/>
      <c r="D1073" s="9"/>
      <c r="E1073" s="55"/>
      <c r="F1073" s="55"/>
      <c r="G1073" s="55"/>
      <c r="H1073" s="55"/>
      <c r="M1073" s="22"/>
    </row>
    <row r="1074" spans="1:13" ht="15" customHeight="1" x14ac:dyDescent="0.55000000000000004">
      <c r="A1074" s="44"/>
      <c r="B1074" s="34" t="s">
        <v>12</v>
      </c>
      <c r="C1074" s="53"/>
      <c r="D1074" s="10" t="s">
        <v>33</v>
      </c>
      <c r="E1074" s="10" t="s">
        <v>37</v>
      </c>
      <c r="F1074" s="54" t="s">
        <v>56</v>
      </c>
      <c r="G1074" s="54" t="s">
        <v>57</v>
      </c>
      <c r="H1074" s="57" t="s">
        <v>41</v>
      </c>
      <c r="M1074" s="22"/>
    </row>
    <row r="1075" spans="1:13" ht="15" customHeight="1" x14ac:dyDescent="0.55000000000000004">
      <c r="A1075" s="44"/>
      <c r="B1075" s="34"/>
      <c r="C1075" s="53"/>
      <c r="D1075" s="11" t="s">
        <v>34</v>
      </c>
      <c r="E1075" s="11" t="s">
        <v>38</v>
      </c>
      <c r="F1075" s="56"/>
      <c r="G1075" s="56"/>
      <c r="H1075" s="58"/>
      <c r="M1075" s="22"/>
    </row>
    <row r="1076" spans="1:13" ht="15" customHeight="1" x14ac:dyDescent="0.55000000000000004">
      <c r="A1076" s="44"/>
      <c r="B1076" s="34"/>
      <c r="C1076" s="53"/>
      <c r="D1076" s="11" t="s">
        <v>35</v>
      </c>
      <c r="E1076" s="11" t="s">
        <v>39</v>
      </c>
      <c r="F1076" s="56"/>
      <c r="G1076" s="56"/>
      <c r="H1076" s="58"/>
      <c r="M1076" s="22"/>
    </row>
    <row r="1077" spans="1:13" ht="15" customHeight="1" x14ac:dyDescent="0.55000000000000004">
      <c r="A1077" s="45"/>
      <c r="B1077" s="34"/>
      <c r="C1077" s="53"/>
      <c r="D1077" s="12" t="s">
        <v>36</v>
      </c>
      <c r="E1077" s="12" t="s">
        <v>40</v>
      </c>
      <c r="F1077" s="55"/>
      <c r="G1077" s="55"/>
      <c r="H1077" s="59"/>
      <c r="M1077" s="22"/>
    </row>
    <row r="1078" spans="1:13" ht="21.5" customHeight="1" x14ac:dyDescent="0.55000000000000004">
      <c r="A1078" s="6"/>
      <c r="B1078" s="34" t="s">
        <v>14</v>
      </c>
      <c r="C1078" s="34"/>
      <c r="D1078" s="6" t="s">
        <v>27</v>
      </c>
      <c r="E1078" s="6" t="s">
        <v>27</v>
      </c>
      <c r="F1078" s="6" t="s">
        <v>27</v>
      </c>
      <c r="G1078" s="6" t="s">
        <v>27</v>
      </c>
      <c r="H1078" s="6" t="s">
        <v>27</v>
      </c>
      <c r="I1078" s="3" t="str">
        <f>IF($A1078="","","←可または不可を選択")</f>
        <v/>
      </c>
      <c r="J1078" s="27" t="str">
        <f>IF(AND($A1078="○",$H1078="不可"),"コンタミネーション不可の場合、食事提供ができないため弁当持参となります。ご不明な点があれば大山青年の家にお電話ください。0859-53-8030","")</f>
        <v/>
      </c>
      <c r="K1078" s="27"/>
      <c r="L1078" s="27"/>
      <c r="M1078" s="22"/>
    </row>
    <row r="1079" spans="1:13" ht="21.5" customHeight="1" x14ac:dyDescent="0.55000000000000004">
      <c r="A1079" s="6"/>
      <c r="B1079" s="34" t="s">
        <v>15</v>
      </c>
      <c r="C1079" s="34"/>
      <c r="D1079" s="6" t="s">
        <v>27</v>
      </c>
      <c r="E1079" s="6" t="s">
        <v>27</v>
      </c>
      <c r="F1079" s="6" t="s">
        <v>27</v>
      </c>
      <c r="G1079" s="6" t="s">
        <v>27</v>
      </c>
      <c r="H1079" s="6" t="s">
        <v>27</v>
      </c>
      <c r="I1079" s="3" t="str">
        <f t="shared" ref="I1079:I1085" si="84">IF($A1079="","","←可または不可を選択")</f>
        <v/>
      </c>
      <c r="J1079" s="27" t="str">
        <f t="shared" ref="J1079:J1091" si="85">IF(AND($A1079="○",$H1079="不可"),"コンタミネーション不可の場合、食事提供ができないため弁当持参となります。ご不明な点があれば大山青年の家にお電話ください。0859-53-8030","")</f>
        <v/>
      </c>
      <c r="K1079" s="27"/>
      <c r="L1079" s="27"/>
      <c r="M1079" s="22"/>
    </row>
    <row r="1080" spans="1:13" ht="21.5" customHeight="1" x14ac:dyDescent="0.55000000000000004">
      <c r="A1080" s="6"/>
      <c r="B1080" s="34" t="s">
        <v>16</v>
      </c>
      <c r="C1080" s="34"/>
      <c r="D1080" s="6" t="s">
        <v>27</v>
      </c>
      <c r="E1080" s="6" t="s">
        <v>27</v>
      </c>
      <c r="F1080" s="6" t="s">
        <v>27</v>
      </c>
      <c r="G1080" s="6" t="s">
        <v>27</v>
      </c>
      <c r="H1080" s="6" t="s">
        <v>27</v>
      </c>
      <c r="I1080" s="3" t="str">
        <f t="shared" si="84"/>
        <v/>
      </c>
      <c r="J1080" s="27" t="str">
        <f t="shared" si="85"/>
        <v/>
      </c>
      <c r="K1080" s="27"/>
      <c r="L1080" s="27"/>
      <c r="M1080" s="22"/>
    </row>
    <row r="1081" spans="1:13" ht="21.5" customHeight="1" x14ac:dyDescent="0.55000000000000004">
      <c r="A1081" s="6"/>
      <c r="B1081" s="34" t="s">
        <v>17</v>
      </c>
      <c r="C1081" s="34"/>
      <c r="D1081" s="6" t="s">
        <v>27</v>
      </c>
      <c r="E1081" s="6" t="s">
        <v>27</v>
      </c>
      <c r="F1081" s="6" t="s">
        <v>27</v>
      </c>
      <c r="G1081" s="6" t="s">
        <v>27</v>
      </c>
      <c r="H1081" s="6" t="s">
        <v>27</v>
      </c>
      <c r="I1081" s="3" t="str">
        <f t="shared" si="84"/>
        <v/>
      </c>
      <c r="J1081" s="27" t="str">
        <f t="shared" si="85"/>
        <v/>
      </c>
      <c r="K1081" s="27"/>
      <c r="L1081" s="27"/>
      <c r="M1081" s="22"/>
    </row>
    <row r="1082" spans="1:13" ht="21.5" customHeight="1" x14ac:dyDescent="0.55000000000000004">
      <c r="A1082" s="6"/>
      <c r="B1082" s="34" t="s">
        <v>18</v>
      </c>
      <c r="C1082" s="34"/>
      <c r="D1082" s="6" t="s">
        <v>27</v>
      </c>
      <c r="E1082" s="6" t="s">
        <v>27</v>
      </c>
      <c r="F1082" s="6" t="s">
        <v>27</v>
      </c>
      <c r="G1082" s="6" t="s">
        <v>27</v>
      </c>
      <c r="H1082" s="6" t="s">
        <v>27</v>
      </c>
      <c r="I1082" s="3" t="str">
        <f t="shared" si="84"/>
        <v/>
      </c>
      <c r="J1082" s="27" t="str">
        <f t="shared" si="85"/>
        <v/>
      </c>
      <c r="K1082" s="27"/>
      <c r="L1082" s="27"/>
      <c r="M1082" s="22"/>
    </row>
    <row r="1083" spans="1:13" ht="21.5" customHeight="1" x14ac:dyDescent="0.55000000000000004">
      <c r="A1083" s="6"/>
      <c r="B1083" s="34" t="s">
        <v>19</v>
      </c>
      <c r="C1083" s="34"/>
      <c r="D1083" s="6" t="s">
        <v>27</v>
      </c>
      <c r="E1083" s="6" t="s">
        <v>27</v>
      </c>
      <c r="F1083" s="6" t="s">
        <v>27</v>
      </c>
      <c r="G1083" s="6" t="s">
        <v>27</v>
      </c>
      <c r="H1083" s="6" t="s">
        <v>27</v>
      </c>
      <c r="I1083" s="3" t="str">
        <f t="shared" si="84"/>
        <v/>
      </c>
      <c r="J1083" s="27" t="str">
        <f t="shared" si="85"/>
        <v/>
      </c>
      <c r="K1083" s="27"/>
      <c r="L1083" s="27"/>
      <c r="M1083" s="22"/>
    </row>
    <row r="1084" spans="1:13" ht="21.5" customHeight="1" x14ac:dyDescent="0.55000000000000004">
      <c r="A1084" s="6"/>
      <c r="B1084" s="34" t="s">
        <v>20</v>
      </c>
      <c r="C1084" s="34"/>
      <c r="D1084" s="6" t="s">
        <v>27</v>
      </c>
      <c r="E1084" s="6" t="s">
        <v>27</v>
      </c>
      <c r="F1084" s="6" t="s">
        <v>27</v>
      </c>
      <c r="G1084" s="6" t="s">
        <v>27</v>
      </c>
      <c r="H1084" s="6" t="s">
        <v>27</v>
      </c>
      <c r="I1084" s="3" t="str">
        <f t="shared" si="84"/>
        <v/>
      </c>
      <c r="J1084" s="27" t="str">
        <f t="shared" si="85"/>
        <v/>
      </c>
      <c r="K1084" s="27"/>
      <c r="L1084" s="27"/>
      <c r="M1084" s="22"/>
    </row>
    <row r="1085" spans="1:13" ht="21.5" customHeight="1" x14ac:dyDescent="0.55000000000000004">
      <c r="A1085" s="6"/>
      <c r="B1085" s="35" t="s">
        <v>28</v>
      </c>
      <c r="C1085" s="34"/>
      <c r="D1085" s="6" t="s">
        <v>27</v>
      </c>
      <c r="E1085" s="6" t="s">
        <v>27</v>
      </c>
      <c r="F1085" s="6" t="s">
        <v>27</v>
      </c>
      <c r="G1085" s="6" t="s">
        <v>27</v>
      </c>
      <c r="H1085" s="6" t="s">
        <v>27</v>
      </c>
      <c r="I1085" s="3" t="str">
        <f t="shared" si="84"/>
        <v/>
      </c>
      <c r="J1085" s="27" t="str">
        <f t="shared" si="85"/>
        <v/>
      </c>
      <c r="K1085" s="27"/>
      <c r="L1085" s="27"/>
      <c r="M1085" s="22"/>
    </row>
    <row r="1086" spans="1:13" ht="21.5" customHeight="1" x14ac:dyDescent="0.55000000000000004">
      <c r="A1086" s="6"/>
      <c r="B1086" s="2" t="s">
        <v>21</v>
      </c>
      <c r="C1086" s="2"/>
      <c r="D1086" s="6" t="s">
        <v>27</v>
      </c>
      <c r="E1086" s="6" t="s">
        <v>27</v>
      </c>
      <c r="F1086" s="6" t="s">
        <v>27</v>
      </c>
      <c r="G1086" s="6" t="s">
        <v>27</v>
      </c>
      <c r="H1086" s="6" t="s">
        <v>27</v>
      </c>
      <c r="I1086" s="26" t="str">
        <f>IF($A1086="","","←該当の品目を記入し可または不可を選択")</f>
        <v/>
      </c>
      <c r="J1086" s="27" t="str">
        <f t="shared" si="85"/>
        <v/>
      </c>
      <c r="K1086" s="27"/>
      <c r="L1086" s="27"/>
      <c r="M1086" s="22"/>
    </row>
    <row r="1087" spans="1:13" ht="21.5" customHeight="1" x14ac:dyDescent="0.55000000000000004">
      <c r="A1087" s="6"/>
      <c r="B1087" s="2" t="s">
        <v>21</v>
      </c>
      <c r="C1087" s="2"/>
      <c r="D1087" s="6" t="s">
        <v>27</v>
      </c>
      <c r="E1087" s="6" t="s">
        <v>27</v>
      </c>
      <c r="F1087" s="6" t="s">
        <v>27</v>
      </c>
      <c r="G1087" s="6" t="s">
        <v>27</v>
      </c>
      <c r="H1087" s="6" t="s">
        <v>27</v>
      </c>
      <c r="I1087" s="26" t="str">
        <f t="shared" ref="I1087:I1091" si="86">IF($A1087="","","←該当の品目を記入し可または不可を選択")</f>
        <v/>
      </c>
      <c r="J1087" s="27" t="str">
        <f t="shared" si="85"/>
        <v/>
      </c>
      <c r="K1087" s="27"/>
      <c r="L1087" s="27"/>
      <c r="M1087" s="22"/>
    </row>
    <row r="1088" spans="1:13" ht="21.5" customHeight="1" x14ac:dyDescent="0.55000000000000004">
      <c r="A1088" s="6"/>
      <c r="B1088" s="2" t="s">
        <v>21</v>
      </c>
      <c r="C1088" s="2"/>
      <c r="D1088" s="6" t="s">
        <v>27</v>
      </c>
      <c r="E1088" s="6" t="s">
        <v>27</v>
      </c>
      <c r="F1088" s="6" t="s">
        <v>27</v>
      </c>
      <c r="G1088" s="6" t="s">
        <v>27</v>
      </c>
      <c r="H1088" s="6" t="s">
        <v>27</v>
      </c>
      <c r="I1088" s="26" t="str">
        <f t="shared" si="86"/>
        <v/>
      </c>
      <c r="J1088" s="27" t="str">
        <f t="shared" si="85"/>
        <v/>
      </c>
      <c r="K1088" s="27"/>
      <c r="L1088" s="27"/>
      <c r="M1088" s="22"/>
    </row>
    <row r="1089" spans="1:13" ht="21.5" customHeight="1" x14ac:dyDescent="0.55000000000000004">
      <c r="A1089" s="6"/>
      <c r="B1089" s="2" t="s">
        <v>21</v>
      </c>
      <c r="C1089" s="2"/>
      <c r="D1089" s="6" t="s">
        <v>27</v>
      </c>
      <c r="E1089" s="6" t="s">
        <v>27</v>
      </c>
      <c r="F1089" s="6" t="s">
        <v>27</v>
      </c>
      <c r="G1089" s="6" t="s">
        <v>27</v>
      </c>
      <c r="H1089" s="6" t="s">
        <v>27</v>
      </c>
      <c r="I1089" s="26" t="str">
        <f t="shared" si="86"/>
        <v/>
      </c>
      <c r="J1089" s="27" t="str">
        <f t="shared" si="85"/>
        <v/>
      </c>
      <c r="K1089" s="27"/>
      <c r="L1089" s="27"/>
      <c r="M1089" s="22"/>
    </row>
    <row r="1090" spans="1:13" ht="21.5" customHeight="1" x14ac:dyDescent="0.55000000000000004">
      <c r="A1090" s="6"/>
      <c r="B1090" s="2" t="s">
        <v>21</v>
      </c>
      <c r="C1090" s="2"/>
      <c r="D1090" s="6" t="s">
        <v>27</v>
      </c>
      <c r="E1090" s="6" t="s">
        <v>27</v>
      </c>
      <c r="F1090" s="6" t="s">
        <v>27</v>
      </c>
      <c r="G1090" s="6" t="s">
        <v>27</v>
      </c>
      <c r="H1090" s="6" t="s">
        <v>27</v>
      </c>
      <c r="I1090" s="26" t="str">
        <f t="shared" si="86"/>
        <v/>
      </c>
      <c r="J1090" s="27" t="str">
        <f t="shared" si="85"/>
        <v/>
      </c>
      <c r="K1090" s="27"/>
      <c r="L1090" s="27"/>
      <c r="M1090" s="22"/>
    </row>
    <row r="1091" spans="1:13" ht="21.5" customHeight="1" x14ac:dyDescent="0.55000000000000004">
      <c r="A1091" s="6"/>
      <c r="B1091" s="2" t="s">
        <v>21</v>
      </c>
      <c r="C1091" s="2"/>
      <c r="D1091" s="6" t="s">
        <v>27</v>
      </c>
      <c r="E1091" s="6" t="s">
        <v>27</v>
      </c>
      <c r="F1091" s="6" t="s">
        <v>27</v>
      </c>
      <c r="G1091" s="6" t="s">
        <v>27</v>
      </c>
      <c r="H1091" s="6" t="s">
        <v>27</v>
      </c>
      <c r="I1091" s="26" t="str">
        <f t="shared" si="86"/>
        <v/>
      </c>
      <c r="J1091" s="27" t="str">
        <f t="shared" si="85"/>
        <v/>
      </c>
      <c r="K1091" s="27"/>
      <c r="L1091" s="27"/>
      <c r="M1091" s="22"/>
    </row>
    <row r="1092" spans="1:13" ht="21.5" customHeight="1" x14ac:dyDescent="0.55000000000000004">
      <c r="A1092" s="22" t="s">
        <v>30</v>
      </c>
      <c r="M1092" s="22"/>
    </row>
    <row r="1093" spans="1:13" ht="21.5" customHeight="1" x14ac:dyDescent="0.55000000000000004">
      <c r="A1093" s="24" t="s">
        <v>22</v>
      </c>
      <c r="B1093" s="36" t="s">
        <v>14</v>
      </c>
      <c r="C1093" s="36"/>
      <c r="D1093" s="6" t="s">
        <v>27</v>
      </c>
      <c r="E1093" s="6" t="s">
        <v>27</v>
      </c>
      <c r="F1093" s="6" t="s">
        <v>27</v>
      </c>
      <c r="G1093" s="6" t="s">
        <v>27</v>
      </c>
      <c r="H1093" s="6" t="s">
        <v>27</v>
      </c>
      <c r="M1093" s="22"/>
    </row>
    <row r="1094" spans="1:13" ht="21.5" customHeight="1" x14ac:dyDescent="0.55000000000000004">
      <c r="A1094" s="24" t="s">
        <v>24</v>
      </c>
      <c r="B1094" s="2" t="s">
        <v>21</v>
      </c>
      <c r="C1094" s="25" t="s">
        <v>29</v>
      </c>
      <c r="D1094" s="6" t="s">
        <v>27</v>
      </c>
      <c r="E1094" s="6" t="s">
        <v>27</v>
      </c>
      <c r="F1094" s="6" t="s">
        <v>27</v>
      </c>
      <c r="G1094" s="6" t="s">
        <v>27</v>
      </c>
      <c r="H1094" s="6" t="s">
        <v>27</v>
      </c>
      <c r="M1094" s="22"/>
    </row>
    <row r="1095" spans="1:13" ht="6" customHeight="1" x14ac:dyDescent="0.55000000000000004"/>
    <row r="1096" spans="1:13" x14ac:dyDescent="0.55000000000000004">
      <c r="A1096" s="1" t="s">
        <v>44</v>
      </c>
    </row>
    <row r="1097" spans="1:13" x14ac:dyDescent="0.55000000000000004">
      <c r="A1097" s="1" t="s">
        <v>45</v>
      </c>
      <c r="F1097" s="1" t="s">
        <v>46</v>
      </c>
    </row>
    <row r="1098" spans="1:13" x14ac:dyDescent="0.55000000000000004">
      <c r="A1098" s="1" t="s">
        <v>48</v>
      </c>
      <c r="F1098" s="1" t="s">
        <v>47</v>
      </c>
    </row>
    <row r="1099" spans="1:13" x14ac:dyDescent="0.55000000000000004">
      <c r="A1099" s="1" t="s">
        <v>49</v>
      </c>
    </row>
    <row r="1100" spans="1:13" ht="6" customHeight="1" x14ac:dyDescent="0.55000000000000004"/>
    <row r="1101" spans="1:13" ht="15" customHeight="1" x14ac:dyDescent="0.55000000000000004">
      <c r="A1101" s="14" t="s">
        <v>50</v>
      </c>
      <c r="B1101" s="5"/>
      <c r="C1101" s="5"/>
      <c r="D1101" s="5"/>
      <c r="E1101" s="5"/>
      <c r="F1101" s="5"/>
      <c r="G1101" s="5"/>
      <c r="H1101" s="15"/>
    </row>
    <row r="1102" spans="1:13" ht="71" customHeight="1" x14ac:dyDescent="0.55000000000000004">
      <c r="A1102" s="37"/>
      <c r="B1102" s="38"/>
      <c r="C1102" s="38"/>
      <c r="D1102" s="38"/>
      <c r="E1102" s="38"/>
      <c r="F1102" s="38"/>
      <c r="G1102" s="38"/>
      <c r="H1102" s="39"/>
    </row>
  </sheetData>
  <mergeCells count="696">
    <mergeCell ref="B7:C7"/>
    <mergeCell ref="B10:C13"/>
    <mergeCell ref="B14:C14"/>
    <mergeCell ref="B15:C15"/>
    <mergeCell ref="E8:E9"/>
    <mergeCell ref="G10:G13"/>
    <mergeCell ref="F10:F13"/>
    <mergeCell ref="H10:H13"/>
    <mergeCell ref="B17:C17"/>
    <mergeCell ref="B18:C18"/>
    <mergeCell ref="B19:C19"/>
    <mergeCell ref="B20:C20"/>
    <mergeCell ref="B21:C21"/>
    <mergeCell ref="B16:C16"/>
    <mergeCell ref="B8:C9"/>
    <mergeCell ref="H46:H47"/>
    <mergeCell ref="B48:C51"/>
    <mergeCell ref="F48:F51"/>
    <mergeCell ref="G48:G51"/>
    <mergeCell ref="H48:H51"/>
    <mergeCell ref="B52:C52"/>
    <mergeCell ref="B2:D2"/>
    <mergeCell ref="B40:D40"/>
    <mergeCell ref="A43:A51"/>
    <mergeCell ref="B43:C44"/>
    <mergeCell ref="D43:H43"/>
    <mergeCell ref="B45:C45"/>
    <mergeCell ref="B46:C47"/>
    <mergeCell ref="E46:E47"/>
    <mergeCell ref="F46:F47"/>
    <mergeCell ref="G46:G47"/>
    <mergeCell ref="A38:H38"/>
    <mergeCell ref="B5:C6"/>
    <mergeCell ref="A5:A13"/>
    <mergeCell ref="B29:C29"/>
    <mergeCell ref="D5:H5"/>
    <mergeCell ref="F8:F9"/>
    <mergeCell ref="G8:G9"/>
    <mergeCell ref="H8:H9"/>
    <mergeCell ref="B59:C59"/>
    <mergeCell ref="B67:C67"/>
    <mergeCell ref="A76:H76"/>
    <mergeCell ref="B53:C53"/>
    <mergeCell ref="B54:C54"/>
    <mergeCell ref="B55:C55"/>
    <mergeCell ref="B56:C56"/>
    <mergeCell ref="B57:C57"/>
    <mergeCell ref="B58:C58"/>
    <mergeCell ref="B78:D78"/>
    <mergeCell ref="A81:A89"/>
    <mergeCell ref="B81:C82"/>
    <mergeCell ref="D81:H81"/>
    <mergeCell ref="B83:C83"/>
    <mergeCell ref="B84:C85"/>
    <mergeCell ref="E84:E85"/>
    <mergeCell ref="F84:F85"/>
    <mergeCell ref="G84:G85"/>
    <mergeCell ref="H84:H85"/>
    <mergeCell ref="B86:C89"/>
    <mergeCell ref="F86:F89"/>
    <mergeCell ref="G86:G89"/>
    <mergeCell ref="H86:H89"/>
    <mergeCell ref="B95:C95"/>
    <mergeCell ref="B96:C96"/>
    <mergeCell ref="B97:C97"/>
    <mergeCell ref="B105:C105"/>
    <mergeCell ref="A114:H114"/>
    <mergeCell ref="B90:C90"/>
    <mergeCell ref="B91:C91"/>
    <mergeCell ref="B92:C92"/>
    <mergeCell ref="B93:C93"/>
    <mergeCell ref="B94:C94"/>
    <mergeCell ref="B116:D116"/>
    <mergeCell ref="A119:A127"/>
    <mergeCell ref="B119:C120"/>
    <mergeCell ref="D119:H119"/>
    <mergeCell ref="B121:C121"/>
    <mergeCell ref="B122:C123"/>
    <mergeCell ref="E122:E123"/>
    <mergeCell ref="F122:F123"/>
    <mergeCell ref="G122:G123"/>
    <mergeCell ref="H122:H123"/>
    <mergeCell ref="B124:C127"/>
    <mergeCell ref="F124:F127"/>
    <mergeCell ref="G124:G127"/>
    <mergeCell ref="H124:H127"/>
    <mergeCell ref="B133:C133"/>
    <mergeCell ref="B134:C134"/>
    <mergeCell ref="B135:C135"/>
    <mergeCell ref="B143:C143"/>
    <mergeCell ref="A152:H152"/>
    <mergeCell ref="B128:C128"/>
    <mergeCell ref="B129:C129"/>
    <mergeCell ref="B130:C130"/>
    <mergeCell ref="B131:C131"/>
    <mergeCell ref="B132:C132"/>
    <mergeCell ref="B154:D154"/>
    <mergeCell ref="A157:A165"/>
    <mergeCell ref="B157:C158"/>
    <mergeCell ref="D157:H157"/>
    <mergeCell ref="B159:C159"/>
    <mergeCell ref="B160:C161"/>
    <mergeCell ref="E160:E161"/>
    <mergeCell ref="F160:F161"/>
    <mergeCell ref="G160:G161"/>
    <mergeCell ref="H160:H161"/>
    <mergeCell ref="B162:C165"/>
    <mergeCell ref="F162:F165"/>
    <mergeCell ref="G162:G165"/>
    <mergeCell ref="H162:H165"/>
    <mergeCell ref="B171:C171"/>
    <mergeCell ref="B172:C172"/>
    <mergeCell ref="B173:C173"/>
    <mergeCell ref="B181:C181"/>
    <mergeCell ref="A190:H190"/>
    <mergeCell ref="B166:C166"/>
    <mergeCell ref="B167:C167"/>
    <mergeCell ref="B168:C168"/>
    <mergeCell ref="B169:C169"/>
    <mergeCell ref="B170:C170"/>
    <mergeCell ref="B192:D192"/>
    <mergeCell ref="A195:A203"/>
    <mergeCell ref="B195:C196"/>
    <mergeCell ref="D195:H195"/>
    <mergeCell ref="B197:C197"/>
    <mergeCell ref="B198:C199"/>
    <mergeCell ref="E198:E199"/>
    <mergeCell ref="F198:F199"/>
    <mergeCell ref="G198:G199"/>
    <mergeCell ref="H198:H199"/>
    <mergeCell ref="B200:C203"/>
    <mergeCell ref="F200:F203"/>
    <mergeCell ref="G200:G203"/>
    <mergeCell ref="H200:H203"/>
    <mergeCell ref="B209:C209"/>
    <mergeCell ref="B210:C210"/>
    <mergeCell ref="B211:C211"/>
    <mergeCell ref="B219:C219"/>
    <mergeCell ref="A228:H228"/>
    <mergeCell ref="B204:C204"/>
    <mergeCell ref="B205:C205"/>
    <mergeCell ref="B206:C206"/>
    <mergeCell ref="B207:C207"/>
    <mergeCell ref="B208:C208"/>
    <mergeCell ref="B230:D230"/>
    <mergeCell ref="A233:A241"/>
    <mergeCell ref="B233:C234"/>
    <mergeCell ref="D233:H233"/>
    <mergeCell ref="B235:C235"/>
    <mergeCell ref="B236:C237"/>
    <mergeCell ref="E236:E237"/>
    <mergeCell ref="F236:F237"/>
    <mergeCell ref="G236:G237"/>
    <mergeCell ref="H236:H237"/>
    <mergeCell ref="B238:C241"/>
    <mergeCell ref="F238:F241"/>
    <mergeCell ref="G238:G241"/>
    <mergeCell ref="H238:H241"/>
    <mergeCell ref="B247:C247"/>
    <mergeCell ref="B248:C248"/>
    <mergeCell ref="B249:C249"/>
    <mergeCell ref="B257:C257"/>
    <mergeCell ref="A266:H266"/>
    <mergeCell ref="B242:C242"/>
    <mergeCell ref="B243:C243"/>
    <mergeCell ref="B244:C244"/>
    <mergeCell ref="B245:C245"/>
    <mergeCell ref="B246:C246"/>
    <mergeCell ref="B268:D268"/>
    <mergeCell ref="A271:A279"/>
    <mergeCell ref="B271:C272"/>
    <mergeCell ref="D271:H271"/>
    <mergeCell ref="B273:C273"/>
    <mergeCell ref="B274:C275"/>
    <mergeCell ref="E274:E275"/>
    <mergeCell ref="F274:F275"/>
    <mergeCell ref="G274:G275"/>
    <mergeCell ref="H274:H275"/>
    <mergeCell ref="B276:C279"/>
    <mergeCell ref="F276:F279"/>
    <mergeCell ref="G276:G279"/>
    <mergeCell ref="H276:H279"/>
    <mergeCell ref="B285:C285"/>
    <mergeCell ref="B286:C286"/>
    <mergeCell ref="B287:C287"/>
    <mergeCell ref="B295:C295"/>
    <mergeCell ref="A304:H304"/>
    <mergeCell ref="B280:C280"/>
    <mergeCell ref="B281:C281"/>
    <mergeCell ref="B282:C282"/>
    <mergeCell ref="B283:C283"/>
    <mergeCell ref="B284:C284"/>
    <mergeCell ref="B306:D306"/>
    <mergeCell ref="A309:A317"/>
    <mergeCell ref="B309:C310"/>
    <mergeCell ref="D309:H309"/>
    <mergeCell ref="B311:C311"/>
    <mergeCell ref="B312:C313"/>
    <mergeCell ref="E312:E313"/>
    <mergeCell ref="F312:F313"/>
    <mergeCell ref="G312:G313"/>
    <mergeCell ref="H312:H313"/>
    <mergeCell ref="B314:C317"/>
    <mergeCell ref="F314:F317"/>
    <mergeCell ref="G314:G317"/>
    <mergeCell ref="H314:H317"/>
    <mergeCell ref="B323:C323"/>
    <mergeCell ref="B324:C324"/>
    <mergeCell ref="B325:C325"/>
    <mergeCell ref="B333:C333"/>
    <mergeCell ref="A342:H342"/>
    <mergeCell ref="B318:C318"/>
    <mergeCell ref="B319:C319"/>
    <mergeCell ref="B320:C320"/>
    <mergeCell ref="B321:C321"/>
    <mergeCell ref="B322:C322"/>
    <mergeCell ref="B344:D344"/>
    <mergeCell ref="A347:A355"/>
    <mergeCell ref="B347:C348"/>
    <mergeCell ref="D347:H347"/>
    <mergeCell ref="B349:C349"/>
    <mergeCell ref="B350:C351"/>
    <mergeCell ref="E350:E351"/>
    <mergeCell ref="F350:F351"/>
    <mergeCell ref="G350:G351"/>
    <mergeCell ref="H350:H351"/>
    <mergeCell ref="B352:C355"/>
    <mergeCell ref="F352:F355"/>
    <mergeCell ref="G352:G355"/>
    <mergeCell ref="H352:H355"/>
    <mergeCell ref="B361:C361"/>
    <mergeCell ref="B362:C362"/>
    <mergeCell ref="B363:C363"/>
    <mergeCell ref="B371:C371"/>
    <mergeCell ref="A380:H380"/>
    <mergeCell ref="B356:C356"/>
    <mergeCell ref="B357:C357"/>
    <mergeCell ref="B358:C358"/>
    <mergeCell ref="B359:C359"/>
    <mergeCell ref="B360:C360"/>
    <mergeCell ref="B382:D382"/>
    <mergeCell ref="A385:A393"/>
    <mergeCell ref="B385:C386"/>
    <mergeCell ref="D385:H385"/>
    <mergeCell ref="B387:C387"/>
    <mergeCell ref="B388:C389"/>
    <mergeCell ref="E388:E389"/>
    <mergeCell ref="F388:F389"/>
    <mergeCell ref="G388:G389"/>
    <mergeCell ref="H388:H389"/>
    <mergeCell ref="B390:C393"/>
    <mergeCell ref="F390:F393"/>
    <mergeCell ref="G390:G393"/>
    <mergeCell ref="H390:H393"/>
    <mergeCell ref="B399:C399"/>
    <mergeCell ref="B400:C400"/>
    <mergeCell ref="B401:C401"/>
    <mergeCell ref="B409:C409"/>
    <mergeCell ref="A418:H418"/>
    <mergeCell ref="B394:C394"/>
    <mergeCell ref="B395:C395"/>
    <mergeCell ref="B396:C396"/>
    <mergeCell ref="B397:C397"/>
    <mergeCell ref="B398:C398"/>
    <mergeCell ref="B420:D420"/>
    <mergeCell ref="A423:A431"/>
    <mergeCell ref="B423:C424"/>
    <mergeCell ref="D423:H423"/>
    <mergeCell ref="B425:C425"/>
    <mergeCell ref="B426:C427"/>
    <mergeCell ref="E426:E427"/>
    <mergeCell ref="F426:F427"/>
    <mergeCell ref="G426:G427"/>
    <mergeCell ref="H426:H427"/>
    <mergeCell ref="B428:C431"/>
    <mergeCell ref="F428:F431"/>
    <mergeCell ref="G428:G431"/>
    <mergeCell ref="H428:H431"/>
    <mergeCell ref="B437:C437"/>
    <mergeCell ref="B438:C438"/>
    <mergeCell ref="B439:C439"/>
    <mergeCell ref="B447:C447"/>
    <mergeCell ref="A456:H456"/>
    <mergeCell ref="B432:C432"/>
    <mergeCell ref="B433:C433"/>
    <mergeCell ref="B434:C434"/>
    <mergeCell ref="B435:C435"/>
    <mergeCell ref="B436:C436"/>
    <mergeCell ref="B458:D458"/>
    <mergeCell ref="A461:A469"/>
    <mergeCell ref="B461:C462"/>
    <mergeCell ref="D461:H461"/>
    <mergeCell ref="B463:C463"/>
    <mergeCell ref="B464:C465"/>
    <mergeCell ref="E464:E465"/>
    <mergeCell ref="F464:F465"/>
    <mergeCell ref="G464:G465"/>
    <mergeCell ref="H464:H465"/>
    <mergeCell ref="B466:C469"/>
    <mergeCell ref="F466:F469"/>
    <mergeCell ref="G466:G469"/>
    <mergeCell ref="H466:H469"/>
    <mergeCell ref="B475:C475"/>
    <mergeCell ref="B476:C476"/>
    <mergeCell ref="B477:C477"/>
    <mergeCell ref="B485:C485"/>
    <mergeCell ref="A494:H494"/>
    <mergeCell ref="B470:C470"/>
    <mergeCell ref="B471:C471"/>
    <mergeCell ref="B472:C472"/>
    <mergeCell ref="B473:C473"/>
    <mergeCell ref="B474:C474"/>
    <mergeCell ref="B496:D496"/>
    <mergeCell ref="A499:A507"/>
    <mergeCell ref="B499:C500"/>
    <mergeCell ref="D499:H499"/>
    <mergeCell ref="B501:C501"/>
    <mergeCell ref="B502:C503"/>
    <mergeCell ref="E502:E503"/>
    <mergeCell ref="F502:F503"/>
    <mergeCell ref="G502:G503"/>
    <mergeCell ref="H502:H503"/>
    <mergeCell ref="B504:C507"/>
    <mergeCell ref="F504:F507"/>
    <mergeCell ref="G504:G507"/>
    <mergeCell ref="H504:H507"/>
    <mergeCell ref="B513:C513"/>
    <mergeCell ref="B514:C514"/>
    <mergeCell ref="B515:C515"/>
    <mergeCell ref="B523:C523"/>
    <mergeCell ref="A532:H532"/>
    <mergeCell ref="B508:C508"/>
    <mergeCell ref="B509:C509"/>
    <mergeCell ref="B510:C510"/>
    <mergeCell ref="B511:C511"/>
    <mergeCell ref="B512:C512"/>
    <mergeCell ref="B534:D534"/>
    <mergeCell ref="A537:A545"/>
    <mergeCell ref="B537:C538"/>
    <mergeCell ref="D537:H537"/>
    <mergeCell ref="B539:C539"/>
    <mergeCell ref="B540:C541"/>
    <mergeCell ref="E540:E541"/>
    <mergeCell ref="F540:F541"/>
    <mergeCell ref="G540:G541"/>
    <mergeCell ref="H540:H541"/>
    <mergeCell ref="B542:C545"/>
    <mergeCell ref="F542:F545"/>
    <mergeCell ref="G542:G545"/>
    <mergeCell ref="H542:H545"/>
    <mergeCell ref="B551:C551"/>
    <mergeCell ref="B552:C552"/>
    <mergeCell ref="B553:C553"/>
    <mergeCell ref="B561:C561"/>
    <mergeCell ref="A570:H570"/>
    <mergeCell ref="B546:C546"/>
    <mergeCell ref="B547:C547"/>
    <mergeCell ref="B548:C548"/>
    <mergeCell ref="B549:C549"/>
    <mergeCell ref="B550:C550"/>
    <mergeCell ref="B572:D572"/>
    <mergeCell ref="A575:A583"/>
    <mergeCell ref="B575:C576"/>
    <mergeCell ref="D575:H575"/>
    <mergeCell ref="B577:C577"/>
    <mergeCell ref="B578:C579"/>
    <mergeCell ref="E578:E579"/>
    <mergeCell ref="F578:F579"/>
    <mergeCell ref="G578:G579"/>
    <mergeCell ref="H578:H579"/>
    <mergeCell ref="B580:C583"/>
    <mergeCell ref="F580:F583"/>
    <mergeCell ref="G580:G583"/>
    <mergeCell ref="H580:H583"/>
    <mergeCell ref="B589:C589"/>
    <mergeCell ref="B590:C590"/>
    <mergeCell ref="B591:C591"/>
    <mergeCell ref="B599:C599"/>
    <mergeCell ref="A608:H608"/>
    <mergeCell ref="B584:C584"/>
    <mergeCell ref="B585:C585"/>
    <mergeCell ref="B586:C586"/>
    <mergeCell ref="B587:C587"/>
    <mergeCell ref="B588:C588"/>
    <mergeCell ref="B610:D610"/>
    <mergeCell ref="A613:A621"/>
    <mergeCell ref="B613:C614"/>
    <mergeCell ref="D613:H613"/>
    <mergeCell ref="B615:C615"/>
    <mergeCell ref="B616:C617"/>
    <mergeCell ref="E616:E617"/>
    <mergeCell ref="F616:F617"/>
    <mergeCell ref="G616:G617"/>
    <mergeCell ref="H616:H617"/>
    <mergeCell ref="B618:C621"/>
    <mergeCell ref="F618:F621"/>
    <mergeCell ref="G618:G621"/>
    <mergeCell ref="H618:H621"/>
    <mergeCell ref="B627:C627"/>
    <mergeCell ref="B628:C628"/>
    <mergeCell ref="B629:C629"/>
    <mergeCell ref="B637:C637"/>
    <mergeCell ref="A646:H646"/>
    <mergeCell ref="B622:C622"/>
    <mergeCell ref="B623:C623"/>
    <mergeCell ref="B624:C624"/>
    <mergeCell ref="B625:C625"/>
    <mergeCell ref="B626:C626"/>
    <mergeCell ref="B648:D648"/>
    <mergeCell ref="A651:A659"/>
    <mergeCell ref="B651:C652"/>
    <mergeCell ref="D651:H651"/>
    <mergeCell ref="B653:C653"/>
    <mergeCell ref="B654:C655"/>
    <mergeCell ref="E654:E655"/>
    <mergeCell ref="F654:F655"/>
    <mergeCell ref="G654:G655"/>
    <mergeCell ref="H654:H655"/>
    <mergeCell ref="B656:C659"/>
    <mergeCell ref="F656:F659"/>
    <mergeCell ref="G656:G659"/>
    <mergeCell ref="H656:H659"/>
    <mergeCell ref="B665:C665"/>
    <mergeCell ref="B666:C666"/>
    <mergeCell ref="B667:C667"/>
    <mergeCell ref="B675:C675"/>
    <mergeCell ref="A684:H684"/>
    <mergeCell ref="B660:C660"/>
    <mergeCell ref="B661:C661"/>
    <mergeCell ref="B662:C662"/>
    <mergeCell ref="B663:C663"/>
    <mergeCell ref="B664:C664"/>
    <mergeCell ref="B686:D686"/>
    <mergeCell ref="A689:A697"/>
    <mergeCell ref="B689:C690"/>
    <mergeCell ref="D689:H689"/>
    <mergeCell ref="B691:C691"/>
    <mergeCell ref="B692:C693"/>
    <mergeCell ref="E692:E693"/>
    <mergeCell ref="F692:F693"/>
    <mergeCell ref="G692:G693"/>
    <mergeCell ref="H692:H693"/>
    <mergeCell ref="B694:C697"/>
    <mergeCell ref="F694:F697"/>
    <mergeCell ref="G694:G697"/>
    <mergeCell ref="H694:H697"/>
    <mergeCell ref="B703:C703"/>
    <mergeCell ref="B704:C704"/>
    <mergeCell ref="B705:C705"/>
    <mergeCell ref="B713:C713"/>
    <mergeCell ref="A722:H722"/>
    <mergeCell ref="B698:C698"/>
    <mergeCell ref="B699:C699"/>
    <mergeCell ref="B700:C700"/>
    <mergeCell ref="B701:C701"/>
    <mergeCell ref="B702:C702"/>
    <mergeCell ref="B724:D724"/>
    <mergeCell ref="A727:A735"/>
    <mergeCell ref="B727:C728"/>
    <mergeCell ref="D727:H727"/>
    <mergeCell ref="B729:C729"/>
    <mergeCell ref="B730:C731"/>
    <mergeCell ref="E730:E731"/>
    <mergeCell ref="F730:F731"/>
    <mergeCell ref="G730:G731"/>
    <mergeCell ref="H730:H731"/>
    <mergeCell ref="B732:C735"/>
    <mergeCell ref="F732:F735"/>
    <mergeCell ref="G732:G735"/>
    <mergeCell ref="H732:H735"/>
    <mergeCell ref="B741:C741"/>
    <mergeCell ref="B742:C742"/>
    <mergeCell ref="B743:C743"/>
    <mergeCell ref="B751:C751"/>
    <mergeCell ref="A760:H760"/>
    <mergeCell ref="B736:C736"/>
    <mergeCell ref="B737:C737"/>
    <mergeCell ref="B738:C738"/>
    <mergeCell ref="B739:C739"/>
    <mergeCell ref="B740:C740"/>
    <mergeCell ref="B762:D762"/>
    <mergeCell ref="A765:A773"/>
    <mergeCell ref="B765:C766"/>
    <mergeCell ref="D765:H765"/>
    <mergeCell ref="B767:C767"/>
    <mergeCell ref="B768:C769"/>
    <mergeCell ref="E768:E769"/>
    <mergeCell ref="F768:F769"/>
    <mergeCell ref="G768:G769"/>
    <mergeCell ref="H768:H769"/>
    <mergeCell ref="B770:C773"/>
    <mergeCell ref="F770:F773"/>
    <mergeCell ref="G770:G773"/>
    <mergeCell ref="H770:H773"/>
    <mergeCell ref="B779:C779"/>
    <mergeCell ref="B780:C780"/>
    <mergeCell ref="B781:C781"/>
    <mergeCell ref="B789:C789"/>
    <mergeCell ref="A798:H798"/>
    <mergeCell ref="B774:C774"/>
    <mergeCell ref="B775:C775"/>
    <mergeCell ref="B776:C776"/>
    <mergeCell ref="B777:C777"/>
    <mergeCell ref="B778:C778"/>
    <mergeCell ref="B800:D800"/>
    <mergeCell ref="A803:A811"/>
    <mergeCell ref="B803:C804"/>
    <mergeCell ref="D803:H803"/>
    <mergeCell ref="B805:C805"/>
    <mergeCell ref="B806:C807"/>
    <mergeCell ref="E806:E807"/>
    <mergeCell ref="F806:F807"/>
    <mergeCell ref="G806:G807"/>
    <mergeCell ref="H806:H807"/>
    <mergeCell ref="B808:C811"/>
    <mergeCell ref="F808:F811"/>
    <mergeCell ref="G808:G811"/>
    <mergeCell ref="H808:H811"/>
    <mergeCell ref="B817:C817"/>
    <mergeCell ref="B818:C818"/>
    <mergeCell ref="B819:C819"/>
    <mergeCell ref="B827:C827"/>
    <mergeCell ref="A836:H836"/>
    <mergeCell ref="B812:C812"/>
    <mergeCell ref="B813:C813"/>
    <mergeCell ref="B814:C814"/>
    <mergeCell ref="B815:C815"/>
    <mergeCell ref="B816:C816"/>
    <mergeCell ref="B838:D838"/>
    <mergeCell ref="A841:A849"/>
    <mergeCell ref="B841:C842"/>
    <mergeCell ref="D841:H841"/>
    <mergeCell ref="B843:C843"/>
    <mergeCell ref="B844:C845"/>
    <mergeCell ref="E844:E845"/>
    <mergeCell ref="F844:F845"/>
    <mergeCell ref="G844:G845"/>
    <mergeCell ref="H844:H845"/>
    <mergeCell ref="B846:C849"/>
    <mergeCell ref="F846:F849"/>
    <mergeCell ref="G846:G849"/>
    <mergeCell ref="H846:H849"/>
    <mergeCell ref="B855:C855"/>
    <mergeCell ref="B856:C856"/>
    <mergeCell ref="B857:C857"/>
    <mergeCell ref="B865:C865"/>
    <mergeCell ref="A874:H874"/>
    <mergeCell ref="B850:C850"/>
    <mergeCell ref="B851:C851"/>
    <mergeCell ref="B852:C852"/>
    <mergeCell ref="B853:C853"/>
    <mergeCell ref="B854:C854"/>
    <mergeCell ref="B876:D876"/>
    <mergeCell ref="A879:A887"/>
    <mergeCell ref="B879:C880"/>
    <mergeCell ref="D879:H879"/>
    <mergeCell ref="B881:C881"/>
    <mergeCell ref="B882:C883"/>
    <mergeCell ref="E882:E883"/>
    <mergeCell ref="F882:F883"/>
    <mergeCell ref="G882:G883"/>
    <mergeCell ref="H882:H883"/>
    <mergeCell ref="B884:C887"/>
    <mergeCell ref="F884:F887"/>
    <mergeCell ref="G884:G887"/>
    <mergeCell ref="H884:H887"/>
    <mergeCell ref="B893:C893"/>
    <mergeCell ref="B894:C894"/>
    <mergeCell ref="B895:C895"/>
    <mergeCell ref="B903:C903"/>
    <mergeCell ref="A912:H912"/>
    <mergeCell ref="B888:C888"/>
    <mergeCell ref="B889:C889"/>
    <mergeCell ref="B890:C890"/>
    <mergeCell ref="B891:C891"/>
    <mergeCell ref="B892:C892"/>
    <mergeCell ref="B914:D914"/>
    <mergeCell ref="A917:A925"/>
    <mergeCell ref="B917:C918"/>
    <mergeCell ref="D917:H917"/>
    <mergeCell ref="B919:C919"/>
    <mergeCell ref="B920:C921"/>
    <mergeCell ref="E920:E921"/>
    <mergeCell ref="F920:F921"/>
    <mergeCell ref="G920:G921"/>
    <mergeCell ref="H920:H921"/>
    <mergeCell ref="B922:C925"/>
    <mergeCell ref="F922:F925"/>
    <mergeCell ref="G922:G925"/>
    <mergeCell ref="H922:H925"/>
    <mergeCell ref="B931:C931"/>
    <mergeCell ref="B932:C932"/>
    <mergeCell ref="B933:C933"/>
    <mergeCell ref="B941:C941"/>
    <mergeCell ref="A950:H950"/>
    <mergeCell ref="B926:C926"/>
    <mergeCell ref="B927:C927"/>
    <mergeCell ref="B928:C928"/>
    <mergeCell ref="B929:C929"/>
    <mergeCell ref="B930:C930"/>
    <mergeCell ref="B952:D952"/>
    <mergeCell ref="A955:A963"/>
    <mergeCell ref="B955:C956"/>
    <mergeCell ref="D955:H955"/>
    <mergeCell ref="B957:C957"/>
    <mergeCell ref="B958:C959"/>
    <mergeCell ref="E958:E959"/>
    <mergeCell ref="F958:F959"/>
    <mergeCell ref="G958:G959"/>
    <mergeCell ref="H958:H959"/>
    <mergeCell ref="B960:C963"/>
    <mergeCell ref="F960:F963"/>
    <mergeCell ref="G960:G963"/>
    <mergeCell ref="H960:H963"/>
    <mergeCell ref="B969:C969"/>
    <mergeCell ref="B970:C970"/>
    <mergeCell ref="B971:C971"/>
    <mergeCell ref="B979:C979"/>
    <mergeCell ref="A988:H988"/>
    <mergeCell ref="B964:C964"/>
    <mergeCell ref="B965:C965"/>
    <mergeCell ref="B966:C966"/>
    <mergeCell ref="B967:C967"/>
    <mergeCell ref="B968:C968"/>
    <mergeCell ref="B990:D990"/>
    <mergeCell ref="A993:A1001"/>
    <mergeCell ref="B993:C994"/>
    <mergeCell ref="D993:H993"/>
    <mergeCell ref="B995:C995"/>
    <mergeCell ref="B996:C997"/>
    <mergeCell ref="E996:E997"/>
    <mergeCell ref="F996:F997"/>
    <mergeCell ref="G996:G997"/>
    <mergeCell ref="H996:H997"/>
    <mergeCell ref="B998:C1001"/>
    <mergeCell ref="F998:F1001"/>
    <mergeCell ref="G998:G1001"/>
    <mergeCell ref="H998:H1001"/>
    <mergeCell ref="B1007:C1007"/>
    <mergeCell ref="B1008:C1008"/>
    <mergeCell ref="B1009:C1009"/>
    <mergeCell ref="B1017:C1017"/>
    <mergeCell ref="A1026:H1026"/>
    <mergeCell ref="B1002:C1002"/>
    <mergeCell ref="B1003:C1003"/>
    <mergeCell ref="B1004:C1004"/>
    <mergeCell ref="B1005:C1005"/>
    <mergeCell ref="B1006:C1006"/>
    <mergeCell ref="B1028:D1028"/>
    <mergeCell ref="A1031:A1039"/>
    <mergeCell ref="B1031:C1032"/>
    <mergeCell ref="D1031:H1031"/>
    <mergeCell ref="B1033:C1033"/>
    <mergeCell ref="B1034:C1035"/>
    <mergeCell ref="E1034:E1035"/>
    <mergeCell ref="F1034:F1035"/>
    <mergeCell ref="G1034:G1035"/>
    <mergeCell ref="H1034:H1035"/>
    <mergeCell ref="B1036:C1039"/>
    <mergeCell ref="F1036:F1039"/>
    <mergeCell ref="G1036:G1039"/>
    <mergeCell ref="H1036:H1039"/>
    <mergeCell ref="B1045:C1045"/>
    <mergeCell ref="B1046:C1046"/>
    <mergeCell ref="B1047:C1047"/>
    <mergeCell ref="B1055:C1055"/>
    <mergeCell ref="A1064:H1064"/>
    <mergeCell ref="B1040:C1040"/>
    <mergeCell ref="B1041:C1041"/>
    <mergeCell ref="B1042:C1042"/>
    <mergeCell ref="B1043:C1043"/>
    <mergeCell ref="B1044:C1044"/>
    <mergeCell ref="B1066:D1066"/>
    <mergeCell ref="A1069:A1077"/>
    <mergeCell ref="B1069:C1070"/>
    <mergeCell ref="D1069:H1069"/>
    <mergeCell ref="B1071:C1071"/>
    <mergeCell ref="B1072:C1073"/>
    <mergeCell ref="E1072:E1073"/>
    <mergeCell ref="F1072:F1073"/>
    <mergeCell ref="G1072:G1073"/>
    <mergeCell ref="H1072:H1073"/>
    <mergeCell ref="B1074:C1077"/>
    <mergeCell ref="F1074:F1077"/>
    <mergeCell ref="G1074:G1077"/>
    <mergeCell ref="H1074:H1077"/>
    <mergeCell ref="B1083:C1083"/>
    <mergeCell ref="B1084:C1084"/>
    <mergeCell ref="B1085:C1085"/>
    <mergeCell ref="B1093:C1093"/>
    <mergeCell ref="A1102:H1102"/>
    <mergeCell ref="B1078:C1078"/>
    <mergeCell ref="B1079:C1079"/>
    <mergeCell ref="B1080:C1080"/>
    <mergeCell ref="B1081:C1081"/>
    <mergeCell ref="B1082:C1082"/>
  </mergeCells>
  <phoneticPr fontId="1"/>
  <conditionalFormatting sqref="C22:C27">
    <cfRule type="expression" dxfId="231" priority="241">
      <formula>IF(AND($A22="○",C22=""),TRUE)</formula>
    </cfRule>
  </conditionalFormatting>
  <conditionalFormatting sqref="C60:C65">
    <cfRule type="expression" dxfId="230" priority="227">
      <formula>IF(AND($A60="○",C60=""),TRUE)</formula>
    </cfRule>
  </conditionalFormatting>
  <conditionalFormatting sqref="C98:C103">
    <cfRule type="expression" dxfId="229" priority="216">
      <formula>IF(AND($A98="○",C98=""),TRUE)</formula>
    </cfRule>
  </conditionalFormatting>
  <conditionalFormatting sqref="C136:C141">
    <cfRule type="expression" dxfId="228" priority="208">
      <formula>IF(AND($A136="○",C136=""),TRUE)</formula>
    </cfRule>
  </conditionalFormatting>
  <conditionalFormatting sqref="C174:C179">
    <cfRule type="expression" dxfId="227" priority="200">
      <formula>IF(AND($A174="○",C174=""),TRUE)</formula>
    </cfRule>
  </conditionalFormatting>
  <conditionalFormatting sqref="C212:C217">
    <cfRule type="expression" dxfId="226" priority="192">
      <formula>IF(AND($A212="○",C212=""),TRUE)</formula>
    </cfRule>
  </conditionalFormatting>
  <conditionalFormatting sqref="C250:C255">
    <cfRule type="expression" dxfId="225" priority="184">
      <formula>IF(AND($A250="○",C250=""),TRUE)</formula>
    </cfRule>
  </conditionalFormatting>
  <conditionalFormatting sqref="C288:C293">
    <cfRule type="expression" dxfId="224" priority="176">
      <formula>IF(AND($A288="○",C288=""),TRUE)</formula>
    </cfRule>
  </conditionalFormatting>
  <conditionalFormatting sqref="C326:C331">
    <cfRule type="expression" dxfId="223" priority="168">
      <formula>IF(AND($A326="○",C326=""),TRUE)</formula>
    </cfRule>
  </conditionalFormatting>
  <conditionalFormatting sqref="C364:C369">
    <cfRule type="expression" dxfId="222" priority="160">
      <formula>IF(AND($A364="○",C364=""),TRUE)</formula>
    </cfRule>
  </conditionalFormatting>
  <conditionalFormatting sqref="C402:C407">
    <cfRule type="expression" dxfId="221" priority="152">
      <formula>IF(AND($A402="○",C402=""),TRUE)</formula>
    </cfRule>
  </conditionalFormatting>
  <conditionalFormatting sqref="C440:C445">
    <cfRule type="expression" dxfId="220" priority="144">
      <formula>IF(AND($A440="○",C440=""),TRUE)</formula>
    </cfRule>
  </conditionalFormatting>
  <conditionalFormatting sqref="C478:C483">
    <cfRule type="expression" dxfId="219" priority="136">
      <formula>IF(AND($A478="○",C478=""),TRUE)</formula>
    </cfRule>
  </conditionalFormatting>
  <conditionalFormatting sqref="C516:C521">
    <cfRule type="expression" dxfId="218" priority="128">
      <formula>IF(AND($A516="○",C516=""),TRUE)</formula>
    </cfRule>
  </conditionalFormatting>
  <conditionalFormatting sqref="C554:C559">
    <cfRule type="expression" dxfId="217" priority="120">
      <formula>IF(AND($A554="○",C554=""),TRUE)</formula>
    </cfRule>
  </conditionalFormatting>
  <conditionalFormatting sqref="C592:C597">
    <cfRule type="expression" dxfId="216" priority="112">
      <formula>IF(AND($A592="○",C592=""),TRUE)</formula>
    </cfRule>
  </conditionalFormatting>
  <conditionalFormatting sqref="C630:C635">
    <cfRule type="expression" dxfId="215" priority="104">
      <formula>IF(AND($A630="○",C630=""),TRUE)</formula>
    </cfRule>
  </conditionalFormatting>
  <conditionalFormatting sqref="C668:C673">
    <cfRule type="expression" dxfId="214" priority="96">
      <formula>IF(AND($A668="○",C668=""),TRUE)</formula>
    </cfRule>
  </conditionalFormatting>
  <conditionalFormatting sqref="C706:C711">
    <cfRule type="expression" dxfId="213" priority="88">
      <formula>IF(AND($A706="○",C706=""),TRUE)</formula>
    </cfRule>
  </conditionalFormatting>
  <conditionalFormatting sqref="C744:C749">
    <cfRule type="expression" dxfId="212" priority="80">
      <formula>IF(AND($A744="○",C744=""),TRUE)</formula>
    </cfRule>
  </conditionalFormatting>
  <conditionalFormatting sqref="C782:C787">
    <cfRule type="expression" dxfId="211" priority="72">
      <formula>IF(AND($A782="○",C782=""),TRUE)</formula>
    </cfRule>
  </conditionalFormatting>
  <conditionalFormatting sqref="C820:C825">
    <cfRule type="expression" dxfId="210" priority="64">
      <formula>IF(AND($A820="○",C820=""),TRUE)</formula>
    </cfRule>
  </conditionalFormatting>
  <conditionalFormatting sqref="C858:C863">
    <cfRule type="expression" dxfId="209" priority="56">
      <formula>IF(AND($A858="○",C858=""),TRUE)</formula>
    </cfRule>
  </conditionalFormatting>
  <conditionalFormatting sqref="C896:C901">
    <cfRule type="expression" dxfId="208" priority="48">
      <formula>IF(AND($A896="○",C896=""),TRUE)</formula>
    </cfRule>
  </conditionalFormatting>
  <conditionalFormatting sqref="C934:C939">
    <cfRule type="expression" dxfId="207" priority="40">
      <formula>IF(AND($A934="○",C934=""),TRUE)</formula>
    </cfRule>
  </conditionalFormatting>
  <conditionalFormatting sqref="C972:C977">
    <cfRule type="expression" dxfId="206" priority="32">
      <formula>IF(AND($A972="○",C972=""),TRUE)</formula>
    </cfRule>
  </conditionalFormatting>
  <conditionalFormatting sqref="C1010:C1015">
    <cfRule type="expression" dxfId="205" priority="24">
      <formula>IF(AND($A1010="○",C1010=""),TRUE)</formula>
    </cfRule>
  </conditionalFormatting>
  <conditionalFormatting sqref="C1048:C1053">
    <cfRule type="expression" dxfId="204" priority="16">
      <formula>IF(AND($A1048="○",C1048=""),TRUE)</formula>
    </cfRule>
  </conditionalFormatting>
  <conditionalFormatting sqref="C1086:C1091">
    <cfRule type="expression" dxfId="203" priority="8">
      <formula>IF(AND($A1086="○",C1086=""),TRUE)</formula>
    </cfRule>
  </conditionalFormatting>
  <conditionalFormatting sqref="D14:D27">
    <cfRule type="expression" dxfId="202" priority="238">
      <formula>IF(AND($A14="○",$D14="可・不可"),TRUE)</formula>
    </cfRule>
  </conditionalFormatting>
  <conditionalFormatting sqref="D52:D65">
    <cfRule type="expression" dxfId="201" priority="226">
      <formula>IF(AND($A52="○",$D52="可・不可"),TRUE)</formula>
    </cfRule>
  </conditionalFormatting>
  <conditionalFormatting sqref="D90:D103">
    <cfRule type="expression" dxfId="200" priority="215">
      <formula>IF(AND($A90="○",$D90="可・不可"),TRUE)</formula>
    </cfRule>
  </conditionalFormatting>
  <conditionalFormatting sqref="D128:D141">
    <cfRule type="expression" dxfId="199" priority="207">
      <formula>IF(AND($A128="○",$D128="可・不可"),TRUE)</formula>
    </cfRule>
  </conditionalFormatting>
  <conditionalFormatting sqref="D166:D179">
    <cfRule type="expression" dxfId="198" priority="199">
      <formula>IF(AND($A166="○",$D166="可・不可"),TRUE)</formula>
    </cfRule>
  </conditionalFormatting>
  <conditionalFormatting sqref="D204:D217">
    <cfRule type="expression" dxfId="197" priority="191">
      <formula>IF(AND($A204="○",$D204="可・不可"),TRUE)</formula>
    </cfRule>
  </conditionalFormatting>
  <conditionalFormatting sqref="D242:D255">
    <cfRule type="expression" dxfId="196" priority="183">
      <formula>IF(AND($A242="○",$D242="可・不可"),TRUE)</formula>
    </cfRule>
  </conditionalFormatting>
  <conditionalFormatting sqref="D280:D293">
    <cfRule type="expression" dxfId="195" priority="175">
      <formula>IF(AND($A280="○",$D280="可・不可"),TRUE)</formula>
    </cfRule>
  </conditionalFormatting>
  <conditionalFormatting sqref="D318:D331">
    <cfRule type="expression" dxfId="194" priority="167">
      <formula>IF(AND($A318="○",$D318="可・不可"),TRUE)</formula>
    </cfRule>
  </conditionalFormatting>
  <conditionalFormatting sqref="D356:D369">
    <cfRule type="expression" dxfId="193" priority="159">
      <formula>IF(AND($A356="○",$D356="可・不可"),TRUE)</formula>
    </cfRule>
  </conditionalFormatting>
  <conditionalFormatting sqref="D394:D407">
    <cfRule type="expression" dxfId="192" priority="151">
      <formula>IF(AND($A394="○",$D394="可・不可"),TRUE)</formula>
    </cfRule>
  </conditionalFormatting>
  <conditionalFormatting sqref="D432:D445">
    <cfRule type="expression" dxfId="191" priority="143">
      <formula>IF(AND($A432="○",$D432="可・不可"),TRUE)</formula>
    </cfRule>
  </conditionalFormatting>
  <conditionalFormatting sqref="D470:D483">
    <cfRule type="expression" dxfId="190" priority="135">
      <formula>IF(AND($A470="○",$D470="可・不可"),TRUE)</formula>
    </cfRule>
  </conditionalFormatting>
  <conditionalFormatting sqref="D508:D521">
    <cfRule type="expression" dxfId="189" priority="127">
      <formula>IF(AND($A508="○",$D508="可・不可"),TRUE)</formula>
    </cfRule>
  </conditionalFormatting>
  <conditionalFormatting sqref="D546:D559">
    <cfRule type="expression" dxfId="188" priority="119">
      <formula>IF(AND($A546="○",$D546="可・不可"),TRUE)</formula>
    </cfRule>
  </conditionalFormatting>
  <conditionalFormatting sqref="D584:D597">
    <cfRule type="expression" dxfId="187" priority="111">
      <formula>IF(AND($A584="○",$D584="可・不可"),TRUE)</formula>
    </cfRule>
  </conditionalFormatting>
  <conditionalFormatting sqref="D622:D635">
    <cfRule type="expression" dxfId="186" priority="103">
      <formula>IF(AND($A622="○",$D622="可・不可"),TRUE)</formula>
    </cfRule>
  </conditionalFormatting>
  <conditionalFormatting sqref="D660:D673">
    <cfRule type="expression" dxfId="185" priority="95">
      <formula>IF(AND($A660="○",$D660="可・不可"),TRUE)</formula>
    </cfRule>
  </conditionalFormatting>
  <conditionalFormatting sqref="D698:D711">
    <cfRule type="expression" dxfId="184" priority="87">
      <formula>IF(AND($A698="○",$D698="可・不可"),TRUE)</formula>
    </cfRule>
  </conditionalFormatting>
  <conditionalFormatting sqref="D736:D749">
    <cfRule type="expression" dxfId="183" priority="79">
      <formula>IF(AND($A736="○",$D736="可・不可"),TRUE)</formula>
    </cfRule>
  </conditionalFormatting>
  <conditionalFormatting sqref="D774:D787">
    <cfRule type="expression" dxfId="182" priority="71">
      <formula>IF(AND($A774="○",$D774="可・不可"),TRUE)</formula>
    </cfRule>
  </conditionalFormatting>
  <conditionalFormatting sqref="D812:D825">
    <cfRule type="expression" dxfId="181" priority="63">
      <formula>IF(AND($A812="○",$D812="可・不可"),TRUE)</formula>
    </cfRule>
  </conditionalFormatting>
  <conditionalFormatting sqref="D850:D863">
    <cfRule type="expression" dxfId="180" priority="55">
      <formula>IF(AND($A850="○",$D850="可・不可"),TRUE)</formula>
    </cfRule>
  </conditionalFormatting>
  <conditionalFormatting sqref="D888:D901">
    <cfRule type="expression" dxfId="179" priority="47">
      <formula>IF(AND($A888="○",$D888="可・不可"),TRUE)</formula>
    </cfRule>
  </conditionalFormatting>
  <conditionalFormatting sqref="D926:D939">
    <cfRule type="expression" dxfId="178" priority="39">
      <formula>IF(AND($A926="○",$D926="可・不可"),TRUE)</formula>
    </cfRule>
  </conditionalFormatting>
  <conditionalFormatting sqref="D964:D977">
    <cfRule type="expression" dxfId="177" priority="31">
      <formula>IF(AND($A964="○",$D964="可・不可"),TRUE)</formula>
    </cfRule>
  </conditionalFormatting>
  <conditionalFormatting sqref="D1002:D1015">
    <cfRule type="expression" dxfId="176" priority="23">
      <formula>IF(AND($A1002="○",$D1002="可・不可"),TRUE)</formula>
    </cfRule>
  </conditionalFormatting>
  <conditionalFormatting sqref="D1040:D1053">
    <cfRule type="expression" dxfId="175" priority="15">
      <formula>IF(AND($A1040="○",$D1040="可・不可"),TRUE)</formula>
    </cfRule>
  </conditionalFormatting>
  <conditionalFormatting sqref="D1078:D1091">
    <cfRule type="expression" dxfId="174" priority="7">
      <formula>IF(AND($A1078="○",$D1078="可・不可"),TRUE)</formula>
    </cfRule>
  </conditionalFormatting>
  <conditionalFormatting sqref="E14:E27">
    <cfRule type="expression" dxfId="173" priority="237">
      <formula>IF(AND($A14="○",$E14="可・不可"),TRUE)</formula>
    </cfRule>
  </conditionalFormatting>
  <conditionalFormatting sqref="E52:E65">
    <cfRule type="expression" dxfId="172" priority="225">
      <formula>IF(AND($A52="○",$E52="可・不可"),TRUE)</formula>
    </cfRule>
  </conditionalFormatting>
  <conditionalFormatting sqref="E90:E103">
    <cfRule type="expression" dxfId="171" priority="214">
      <formula>IF(AND($A90="○",$E90="可・不可"),TRUE)</formula>
    </cfRule>
  </conditionalFormatting>
  <conditionalFormatting sqref="E128:E141">
    <cfRule type="expression" dxfId="170" priority="206">
      <formula>IF(AND($A128="○",$E128="可・不可"),TRUE)</formula>
    </cfRule>
  </conditionalFormatting>
  <conditionalFormatting sqref="E166:E179">
    <cfRule type="expression" dxfId="169" priority="198">
      <formula>IF(AND($A166="○",$E166="可・不可"),TRUE)</formula>
    </cfRule>
  </conditionalFormatting>
  <conditionalFormatting sqref="E204:E217">
    <cfRule type="expression" dxfId="168" priority="190">
      <formula>IF(AND($A204="○",$E204="可・不可"),TRUE)</formula>
    </cfRule>
  </conditionalFormatting>
  <conditionalFormatting sqref="E242:E255">
    <cfRule type="expression" dxfId="167" priority="182">
      <formula>IF(AND($A242="○",$E242="可・不可"),TRUE)</formula>
    </cfRule>
  </conditionalFormatting>
  <conditionalFormatting sqref="E280:E293">
    <cfRule type="expression" dxfId="166" priority="174">
      <formula>IF(AND($A280="○",$E280="可・不可"),TRUE)</formula>
    </cfRule>
  </conditionalFormatting>
  <conditionalFormatting sqref="E318:E331">
    <cfRule type="expression" dxfId="165" priority="166">
      <formula>IF(AND($A318="○",$E318="可・不可"),TRUE)</formula>
    </cfRule>
  </conditionalFormatting>
  <conditionalFormatting sqref="E356:E369">
    <cfRule type="expression" dxfId="164" priority="158">
      <formula>IF(AND($A356="○",$E356="可・不可"),TRUE)</formula>
    </cfRule>
  </conditionalFormatting>
  <conditionalFormatting sqref="E394:E407">
    <cfRule type="expression" dxfId="163" priority="150">
      <formula>IF(AND($A394="○",$E394="可・不可"),TRUE)</formula>
    </cfRule>
  </conditionalFormatting>
  <conditionalFormatting sqref="E432:E445">
    <cfRule type="expression" dxfId="162" priority="142">
      <formula>IF(AND($A432="○",$E432="可・不可"),TRUE)</formula>
    </cfRule>
  </conditionalFormatting>
  <conditionalFormatting sqref="E470:E483">
    <cfRule type="expression" dxfId="161" priority="134">
      <formula>IF(AND($A470="○",$E470="可・不可"),TRUE)</formula>
    </cfRule>
  </conditionalFormatting>
  <conditionalFormatting sqref="E508:E521">
    <cfRule type="expression" dxfId="160" priority="126">
      <formula>IF(AND($A508="○",$E508="可・不可"),TRUE)</formula>
    </cfRule>
  </conditionalFormatting>
  <conditionalFormatting sqref="E546:E559">
    <cfRule type="expression" dxfId="159" priority="118">
      <formula>IF(AND($A546="○",$E546="可・不可"),TRUE)</formula>
    </cfRule>
  </conditionalFormatting>
  <conditionalFormatting sqref="E584:E597">
    <cfRule type="expression" dxfId="158" priority="110">
      <formula>IF(AND($A584="○",$E584="可・不可"),TRUE)</formula>
    </cfRule>
  </conditionalFormatting>
  <conditionalFormatting sqref="E622:E635">
    <cfRule type="expression" dxfId="157" priority="102">
      <formula>IF(AND($A622="○",$E622="可・不可"),TRUE)</formula>
    </cfRule>
  </conditionalFormatting>
  <conditionalFormatting sqref="E660:E673">
    <cfRule type="expression" dxfId="156" priority="94">
      <formula>IF(AND($A660="○",$E660="可・不可"),TRUE)</formula>
    </cfRule>
  </conditionalFormatting>
  <conditionalFormatting sqref="E698:E711">
    <cfRule type="expression" dxfId="155" priority="86">
      <formula>IF(AND($A698="○",$E698="可・不可"),TRUE)</formula>
    </cfRule>
  </conditionalFormatting>
  <conditionalFormatting sqref="E736:E749">
    <cfRule type="expression" dxfId="154" priority="78">
      <formula>IF(AND($A736="○",$E736="可・不可"),TRUE)</formula>
    </cfRule>
  </conditionalFormatting>
  <conditionalFormatting sqref="E774:E787">
    <cfRule type="expression" dxfId="153" priority="70">
      <formula>IF(AND($A774="○",$E774="可・不可"),TRUE)</formula>
    </cfRule>
  </conditionalFormatting>
  <conditionalFormatting sqref="E812:E825">
    <cfRule type="expression" dxfId="152" priority="62">
      <formula>IF(AND($A812="○",$E812="可・不可"),TRUE)</formula>
    </cfRule>
  </conditionalFormatting>
  <conditionalFormatting sqref="E850:E863">
    <cfRule type="expression" dxfId="151" priority="54">
      <formula>IF(AND($A850="○",$E850="可・不可"),TRUE)</formula>
    </cfRule>
  </conditionalFormatting>
  <conditionalFormatting sqref="E888:E901">
    <cfRule type="expression" dxfId="150" priority="46">
      <formula>IF(AND($A888="○",$E888="可・不可"),TRUE)</formula>
    </cfRule>
  </conditionalFormatting>
  <conditionalFormatting sqref="E926:E939">
    <cfRule type="expression" dxfId="149" priority="38">
      <formula>IF(AND($A926="○",$E926="可・不可"),TRUE)</formula>
    </cfRule>
  </conditionalFormatting>
  <conditionalFormatting sqref="E964:E977">
    <cfRule type="expression" dxfId="148" priority="30">
      <formula>IF(AND($A964="○",$E964="可・不可"),TRUE)</formula>
    </cfRule>
  </conditionalFormatting>
  <conditionalFormatting sqref="E1002:E1015">
    <cfRule type="expression" dxfId="147" priority="22">
      <formula>IF(AND($A1002="○",$E1002="可・不可"),TRUE)</formula>
    </cfRule>
  </conditionalFormatting>
  <conditionalFormatting sqref="E1040:E1053">
    <cfRule type="expression" dxfId="146" priority="14">
      <formula>IF(AND($A1040="○",$E1040="可・不可"),TRUE)</formula>
    </cfRule>
  </conditionalFormatting>
  <conditionalFormatting sqref="E1078:E1091">
    <cfRule type="expression" dxfId="145" priority="6">
      <formula>IF(AND($A1078="○",$E1078="可・不可"),TRUE)</formula>
    </cfRule>
  </conditionalFormatting>
  <conditionalFormatting sqref="F2">
    <cfRule type="expression" dxfId="144" priority="220">
      <formula>IF(F2&lt;&gt;"",TRUE)</formula>
    </cfRule>
  </conditionalFormatting>
  <conditionalFormatting sqref="F14:F27">
    <cfRule type="expression" dxfId="143" priority="236">
      <formula>IF(AND($A14="○",$F14="可・不可"),TRUE)</formula>
    </cfRule>
  </conditionalFormatting>
  <conditionalFormatting sqref="F40">
    <cfRule type="expression" dxfId="142" priority="218">
      <formula>IF(F40&lt;&gt;"",TRUE)</formula>
    </cfRule>
  </conditionalFormatting>
  <conditionalFormatting sqref="F52:F65">
    <cfRule type="expression" dxfId="141" priority="224">
      <formula>IF(AND($A52="○",$F52="可・不可"),TRUE)</formula>
    </cfRule>
  </conditionalFormatting>
  <conditionalFormatting sqref="F78">
    <cfRule type="expression" dxfId="140" priority="210">
      <formula>IF(F78&lt;&gt;"",TRUE)</formula>
    </cfRule>
  </conditionalFormatting>
  <conditionalFormatting sqref="F90:F103">
    <cfRule type="expression" dxfId="139" priority="213">
      <formula>IF(AND($A90="○",$F90="可・不可"),TRUE)</formula>
    </cfRule>
  </conditionalFormatting>
  <conditionalFormatting sqref="F116">
    <cfRule type="expression" dxfId="138" priority="202">
      <formula>IF(F116&lt;&gt;"",TRUE)</formula>
    </cfRule>
  </conditionalFormatting>
  <conditionalFormatting sqref="F128:F141">
    <cfRule type="expression" dxfId="137" priority="205">
      <formula>IF(AND($A128="○",$F128="可・不可"),TRUE)</formula>
    </cfRule>
  </conditionalFormatting>
  <conditionalFormatting sqref="F154">
    <cfRule type="expression" dxfId="136" priority="194">
      <formula>IF(F154&lt;&gt;"",TRUE)</formula>
    </cfRule>
  </conditionalFormatting>
  <conditionalFormatting sqref="F166:F179">
    <cfRule type="expression" dxfId="135" priority="197">
      <formula>IF(AND($A166="○",$F166="可・不可"),TRUE)</formula>
    </cfRule>
  </conditionalFormatting>
  <conditionalFormatting sqref="F192">
    <cfRule type="expression" dxfId="134" priority="186">
      <formula>IF(F192&lt;&gt;"",TRUE)</formula>
    </cfRule>
  </conditionalFormatting>
  <conditionalFormatting sqref="F204:F217">
    <cfRule type="expression" dxfId="133" priority="189">
      <formula>IF(AND($A204="○",$F204="可・不可"),TRUE)</formula>
    </cfRule>
  </conditionalFormatting>
  <conditionalFormatting sqref="F230">
    <cfRule type="expression" dxfId="132" priority="178">
      <formula>IF(F230&lt;&gt;"",TRUE)</formula>
    </cfRule>
  </conditionalFormatting>
  <conditionalFormatting sqref="F242:F255">
    <cfRule type="expression" dxfId="131" priority="181">
      <formula>IF(AND($A242="○",$F242="可・不可"),TRUE)</formula>
    </cfRule>
  </conditionalFormatting>
  <conditionalFormatting sqref="F268">
    <cfRule type="expression" dxfId="130" priority="170">
      <formula>IF(F268&lt;&gt;"",TRUE)</formula>
    </cfRule>
  </conditionalFormatting>
  <conditionalFormatting sqref="F280:F293">
    <cfRule type="expression" dxfId="129" priority="173">
      <formula>IF(AND($A280="○",$F280="可・不可"),TRUE)</formula>
    </cfRule>
  </conditionalFormatting>
  <conditionalFormatting sqref="F306">
    <cfRule type="expression" dxfId="128" priority="162">
      <formula>IF(F306&lt;&gt;"",TRUE)</formula>
    </cfRule>
  </conditionalFormatting>
  <conditionalFormatting sqref="F318:F331">
    <cfRule type="expression" dxfId="127" priority="165">
      <formula>IF(AND($A318="○",$F318="可・不可"),TRUE)</formula>
    </cfRule>
  </conditionalFormatting>
  <conditionalFormatting sqref="F344">
    <cfRule type="expression" dxfId="126" priority="154">
      <formula>IF(F344&lt;&gt;"",TRUE)</formula>
    </cfRule>
  </conditionalFormatting>
  <conditionalFormatting sqref="F356:F369">
    <cfRule type="expression" dxfId="125" priority="157">
      <formula>IF(AND($A356="○",$F356="可・不可"),TRUE)</formula>
    </cfRule>
  </conditionalFormatting>
  <conditionalFormatting sqref="F382">
    <cfRule type="expression" dxfId="124" priority="146">
      <formula>IF(F382&lt;&gt;"",TRUE)</formula>
    </cfRule>
  </conditionalFormatting>
  <conditionalFormatting sqref="F394:F407">
    <cfRule type="expression" dxfId="123" priority="149">
      <formula>IF(AND($A394="○",$F394="可・不可"),TRUE)</formula>
    </cfRule>
  </conditionalFormatting>
  <conditionalFormatting sqref="F420">
    <cfRule type="expression" dxfId="122" priority="138">
      <formula>IF(F420&lt;&gt;"",TRUE)</formula>
    </cfRule>
  </conditionalFormatting>
  <conditionalFormatting sqref="F432:F445">
    <cfRule type="expression" dxfId="121" priority="141">
      <formula>IF(AND($A432="○",$F432="可・不可"),TRUE)</formula>
    </cfRule>
  </conditionalFormatting>
  <conditionalFormatting sqref="F458">
    <cfRule type="expression" dxfId="120" priority="130">
      <formula>IF(F458&lt;&gt;"",TRUE)</formula>
    </cfRule>
  </conditionalFormatting>
  <conditionalFormatting sqref="F470:F483">
    <cfRule type="expression" dxfId="119" priority="133">
      <formula>IF(AND($A470="○",$F470="可・不可"),TRUE)</formula>
    </cfRule>
  </conditionalFormatting>
  <conditionalFormatting sqref="F496">
    <cfRule type="expression" dxfId="118" priority="122">
      <formula>IF(F496&lt;&gt;"",TRUE)</formula>
    </cfRule>
  </conditionalFormatting>
  <conditionalFormatting sqref="F508:F521">
    <cfRule type="expression" dxfId="117" priority="125">
      <formula>IF(AND($A508="○",$F508="可・不可"),TRUE)</formula>
    </cfRule>
  </conditionalFormatting>
  <conditionalFormatting sqref="F534">
    <cfRule type="expression" dxfId="116" priority="114">
      <formula>IF(F534&lt;&gt;"",TRUE)</formula>
    </cfRule>
  </conditionalFormatting>
  <conditionalFormatting sqref="F546:F559">
    <cfRule type="expression" dxfId="115" priority="117">
      <formula>IF(AND($A546="○",$F546="可・不可"),TRUE)</formula>
    </cfRule>
  </conditionalFormatting>
  <conditionalFormatting sqref="F572">
    <cfRule type="expression" dxfId="114" priority="106">
      <formula>IF(F572&lt;&gt;"",TRUE)</formula>
    </cfRule>
  </conditionalFormatting>
  <conditionalFormatting sqref="F584:F597">
    <cfRule type="expression" dxfId="113" priority="109">
      <formula>IF(AND($A584="○",$F584="可・不可"),TRUE)</formula>
    </cfRule>
  </conditionalFormatting>
  <conditionalFormatting sqref="F610">
    <cfRule type="expression" dxfId="112" priority="98">
      <formula>IF(F610&lt;&gt;"",TRUE)</formula>
    </cfRule>
  </conditionalFormatting>
  <conditionalFormatting sqref="F622:F635">
    <cfRule type="expression" dxfId="111" priority="101">
      <formula>IF(AND($A622="○",$F622="可・不可"),TRUE)</formula>
    </cfRule>
  </conditionalFormatting>
  <conditionalFormatting sqref="F648">
    <cfRule type="expression" dxfId="110" priority="90">
      <formula>IF(F648&lt;&gt;"",TRUE)</formula>
    </cfRule>
  </conditionalFormatting>
  <conditionalFormatting sqref="F660:F673">
    <cfRule type="expression" dxfId="109" priority="93">
      <formula>IF(AND($A660="○",$F660="可・不可"),TRUE)</formula>
    </cfRule>
  </conditionalFormatting>
  <conditionalFormatting sqref="F686">
    <cfRule type="expression" dxfId="108" priority="82">
      <formula>IF(F686&lt;&gt;"",TRUE)</formula>
    </cfRule>
  </conditionalFormatting>
  <conditionalFormatting sqref="F698:F711">
    <cfRule type="expression" dxfId="107" priority="85">
      <formula>IF(AND($A698="○",$F698="可・不可"),TRUE)</formula>
    </cfRule>
  </conditionalFormatting>
  <conditionalFormatting sqref="F724">
    <cfRule type="expression" dxfId="106" priority="74">
      <formula>IF(F724&lt;&gt;"",TRUE)</formula>
    </cfRule>
  </conditionalFormatting>
  <conditionalFormatting sqref="F736:F749">
    <cfRule type="expression" dxfId="105" priority="77">
      <formula>IF(AND($A736="○",$F736="可・不可"),TRUE)</formula>
    </cfRule>
  </conditionalFormatting>
  <conditionalFormatting sqref="F762">
    <cfRule type="expression" dxfId="104" priority="66">
      <formula>IF(F762&lt;&gt;"",TRUE)</formula>
    </cfRule>
  </conditionalFormatting>
  <conditionalFormatting sqref="F774:F787">
    <cfRule type="expression" dxfId="103" priority="69">
      <formula>IF(AND($A774="○",$F774="可・不可"),TRUE)</formula>
    </cfRule>
  </conditionalFormatting>
  <conditionalFormatting sqref="F800">
    <cfRule type="expression" dxfId="102" priority="58">
      <formula>IF(F800&lt;&gt;"",TRUE)</formula>
    </cfRule>
  </conditionalFormatting>
  <conditionalFormatting sqref="F812:F825">
    <cfRule type="expression" dxfId="101" priority="61">
      <formula>IF(AND($A812="○",$F812="可・不可"),TRUE)</formula>
    </cfRule>
  </conditionalFormatting>
  <conditionalFormatting sqref="F838">
    <cfRule type="expression" dxfId="100" priority="50">
      <formula>IF(F838&lt;&gt;"",TRUE)</formula>
    </cfRule>
  </conditionalFormatting>
  <conditionalFormatting sqref="F850:F863">
    <cfRule type="expression" dxfId="99" priority="53">
      <formula>IF(AND($A850="○",$F850="可・不可"),TRUE)</formula>
    </cfRule>
  </conditionalFormatting>
  <conditionalFormatting sqref="F876">
    <cfRule type="expression" dxfId="98" priority="42">
      <formula>IF(F876&lt;&gt;"",TRUE)</formula>
    </cfRule>
  </conditionalFormatting>
  <conditionalFormatting sqref="F888:F901">
    <cfRule type="expression" dxfId="97" priority="45">
      <formula>IF(AND($A888="○",$F888="可・不可"),TRUE)</formula>
    </cfRule>
  </conditionalFormatting>
  <conditionalFormatting sqref="F914">
    <cfRule type="expression" dxfId="96" priority="34">
      <formula>IF(F914&lt;&gt;"",TRUE)</formula>
    </cfRule>
  </conditionalFormatting>
  <conditionalFormatting sqref="F926:F939">
    <cfRule type="expression" dxfId="95" priority="37">
      <formula>IF(AND($A926="○",$F926="可・不可"),TRUE)</formula>
    </cfRule>
  </conditionalFormatting>
  <conditionalFormatting sqref="F952">
    <cfRule type="expression" dxfId="94" priority="26">
      <formula>IF(F952&lt;&gt;"",TRUE)</formula>
    </cfRule>
  </conditionalFormatting>
  <conditionalFormatting sqref="F964:F977">
    <cfRule type="expression" dxfId="93" priority="29">
      <formula>IF(AND($A964="○",$F964="可・不可"),TRUE)</formula>
    </cfRule>
  </conditionalFormatting>
  <conditionalFormatting sqref="F990">
    <cfRule type="expression" dxfId="92" priority="18">
      <formula>IF(F990&lt;&gt;"",TRUE)</formula>
    </cfRule>
  </conditionalFormatting>
  <conditionalFormatting sqref="F1002:F1015">
    <cfRule type="expression" dxfId="91" priority="21">
      <formula>IF(AND($A1002="○",$F1002="可・不可"),TRUE)</formula>
    </cfRule>
  </conditionalFormatting>
  <conditionalFormatting sqref="F1028">
    <cfRule type="expression" dxfId="90" priority="10">
      <formula>IF(F1028&lt;&gt;"",TRUE)</formula>
    </cfRule>
  </conditionalFormatting>
  <conditionalFormatting sqref="F1040:F1053">
    <cfRule type="expression" dxfId="89" priority="13">
      <formula>IF(AND($A1040="○",$F1040="可・不可"),TRUE)</formula>
    </cfRule>
  </conditionalFormatting>
  <conditionalFormatting sqref="F1066">
    <cfRule type="expression" dxfId="88" priority="2">
      <formula>IF(F1066&lt;&gt;"",TRUE)</formula>
    </cfRule>
  </conditionalFormatting>
  <conditionalFormatting sqref="F1078:F1091">
    <cfRule type="expression" dxfId="87" priority="5">
      <formula>IF(AND($A1078="○",$F1078="可・不可"),TRUE)</formula>
    </cfRule>
  </conditionalFormatting>
  <conditionalFormatting sqref="G14:G27">
    <cfRule type="expression" dxfId="86" priority="235">
      <formula>IF(AND($A14="○",$G14="可・不可"),TRUE)</formula>
    </cfRule>
  </conditionalFormatting>
  <conditionalFormatting sqref="G52:G65">
    <cfRule type="expression" dxfId="85" priority="223">
      <formula>IF(AND($A52="○",$G52="可・不可"),TRUE)</formula>
    </cfRule>
  </conditionalFormatting>
  <conditionalFormatting sqref="G90:G103">
    <cfRule type="expression" dxfId="84" priority="212">
      <formula>IF(AND($A90="○",$G90="可・不可"),TRUE)</formula>
    </cfRule>
  </conditionalFormatting>
  <conditionalFormatting sqref="G128:G141">
    <cfRule type="expression" dxfId="83" priority="204">
      <formula>IF(AND($A128="○",$G128="可・不可"),TRUE)</formula>
    </cfRule>
  </conditionalFormatting>
  <conditionalFormatting sqref="G166:G179">
    <cfRule type="expression" dxfId="82" priority="196">
      <formula>IF(AND($A166="○",$G166="可・不可"),TRUE)</formula>
    </cfRule>
  </conditionalFormatting>
  <conditionalFormatting sqref="G204:G217">
    <cfRule type="expression" dxfId="81" priority="188">
      <formula>IF(AND($A204="○",$G204="可・不可"),TRUE)</formula>
    </cfRule>
  </conditionalFormatting>
  <conditionalFormatting sqref="G242:G255">
    <cfRule type="expression" dxfId="80" priority="180">
      <formula>IF(AND($A242="○",$G242="可・不可"),TRUE)</formula>
    </cfRule>
  </conditionalFormatting>
  <conditionalFormatting sqref="G280:G293">
    <cfRule type="expression" dxfId="79" priority="172">
      <formula>IF(AND($A280="○",$G280="可・不可"),TRUE)</formula>
    </cfRule>
  </conditionalFormatting>
  <conditionalFormatting sqref="G318:G331">
    <cfRule type="expression" dxfId="78" priority="164">
      <formula>IF(AND($A318="○",$G318="可・不可"),TRUE)</formula>
    </cfRule>
  </conditionalFormatting>
  <conditionalFormatting sqref="G356:G369">
    <cfRule type="expression" dxfId="77" priority="156">
      <formula>IF(AND($A356="○",$G356="可・不可"),TRUE)</formula>
    </cfRule>
  </conditionalFormatting>
  <conditionalFormatting sqref="G394:G407">
    <cfRule type="expression" dxfId="76" priority="148">
      <formula>IF(AND($A394="○",$G394="可・不可"),TRUE)</formula>
    </cfRule>
  </conditionalFormatting>
  <conditionalFormatting sqref="G432:G445">
    <cfRule type="expression" dxfId="75" priority="140">
      <formula>IF(AND($A432="○",$G432="可・不可"),TRUE)</formula>
    </cfRule>
  </conditionalFormatting>
  <conditionalFormatting sqref="G470:G483">
    <cfRule type="expression" dxfId="74" priority="132">
      <formula>IF(AND($A470="○",$G470="可・不可"),TRUE)</formula>
    </cfRule>
  </conditionalFormatting>
  <conditionalFormatting sqref="G508:G521">
    <cfRule type="expression" dxfId="73" priority="124">
      <formula>IF(AND($A508="○",$G508="可・不可"),TRUE)</formula>
    </cfRule>
  </conditionalFormatting>
  <conditionalFormatting sqref="G546:G559">
    <cfRule type="expression" dxfId="72" priority="116">
      <formula>IF(AND($A546="○",$G546="可・不可"),TRUE)</formula>
    </cfRule>
  </conditionalFormatting>
  <conditionalFormatting sqref="G584:G597">
    <cfRule type="expression" dxfId="71" priority="108">
      <formula>IF(AND($A584="○",$G584="可・不可"),TRUE)</formula>
    </cfRule>
  </conditionalFormatting>
  <conditionalFormatting sqref="G622:G635">
    <cfRule type="expression" dxfId="70" priority="100">
      <formula>IF(AND($A622="○",$G622="可・不可"),TRUE)</formula>
    </cfRule>
  </conditionalFormatting>
  <conditionalFormatting sqref="G660:G673">
    <cfRule type="expression" dxfId="69" priority="92">
      <formula>IF(AND($A660="○",$G660="可・不可"),TRUE)</formula>
    </cfRule>
  </conditionalFormatting>
  <conditionalFormatting sqref="G698:G711">
    <cfRule type="expression" dxfId="68" priority="84">
      <formula>IF(AND($A698="○",$G698="可・不可"),TRUE)</formula>
    </cfRule>
  </conditionalFormatting>
  <conditionalFormatting sqref="G736:G749">
    <cfRule type="expression" dxfId="67" priority="76">
      <formula>IF(AND($A736="○",$G736="可・不可"),TRUE)</formula>
    </cfRule>
  </conditionalFormatting>
  <conditionalFormatting sqref="G774:G787">
    <cfRule type="expression" dxfId="66" priority="68">
      <formula>IF(AND($A774="○",$G774="可・不可"),TRUE)</formula>
    </cfRule>
  </conditionalFormatting>
  <conditionalFormatting sqref="G812:G825">
    <cfRule type="expression" dxfId="65" priority="60">
      <formula>IF(AND($A812="○",$G812="可・不可"),TRUE)</formula>
    </cfRule>
  </conditionalFormatting>
  <conditionalFormatting sqref="G850:G863">
    <cfRule type="expression" dxfId="64" priority="52">
      <formula>IF(AND($A850="○",$G850="可・不可"),TRUE)</formula>
    </cfRule>
  </conditionalFormatting>
  <conditionalFormatting sqref="G888:G901">
    <cfRule type="expression" dxfId="63" priority="44">
      <formula>IF(AND($A888="○",$G888="可・不可"),TRUE)</formula>
    </cfRule>
  </conditionalFormatting>
  <conditionalFormatting sqref="G926:G939">
    <cfRule type="expression" dxfId="62" priority="36">
      <formula>IF(AND($A926="○",$G926="可・不可"),TRUE)</formula>
    </cfRule>
  </conditionalFormatting>
  <conditionalFormatting sqref="G964:G977">
    <cfRule type="expression" dxfId="61" priority="28">
      <formula>IF(AND($A964="○",$G964="可・不可"),TRUE)</formula>
    </cfRule>
  </conditionalFormatting>
  <conditionalFormatting sqref="G1002:G1015">
    <cfRule type="expression" dxfId="60" priority="20">
      <formula>IF(AND($A1002="○",$G1002="可・不可"),TRUE)</formula>
    </cfRule>
  </conditionalFormatting>
  <conditionalFormatting sqref="G1040:G1053">
    <cfRule type="expression" dxfId="59" priority="12">
      <formula>IF(AND($A1040="○",$G1040="可・不可"),TRUE)</formula>
    </cfRule>
  </conditionalFormatting>
  <conditionalFormatting sqref="G1078:G1091">
    <cfRule type="expression" dxfId="58" priority="4">
      <formula>IF(AND($A1078="○",$G1078="可・不可"),TRUE)</formula>
    </cfRule>
  </conditionalFormatting>
  <conditionalFormatting sqref="H2">
    <cfRule type="expression" dxfId="57" priority="219">
      <formula>IF(H2&lt;&gt;"",TRUE)</formula>
    </cfRule>
  </conditionalFormatting>
  <conditionalFormatting sqref="H14:H27">
    <cfRule type="expression" dxfId="56" priority="234">
      <formula>IF(AND($A14="○",$H14="可・不可"),TRUE)</formula>
    </cfRule>
  </conditionalFormatting>
  <conditionalFormatting sqref="H40">
    <cfRule type="expression" dxfId="55" priority="217">
      <formula>IF(H40&lt;&gt;"",TRUE)</formula>
    </cfRule>
  </conditionalFormatting>
  <conditionalFormatting sqref="H52:H65">
    <cfRule type="expression" dxfId="54" priority="222">
      <formula>IF(AND($A52="○",$H52="可・不可"),TRUE)</formula>
    </cfRule>
  </conditionalFormatting>
  <conditionalFormatting sqref="H78">
    <cfRule type="expression" dxfId="53" priority="209">
      <formula>IF(H78&lt;&gt;"",TRUE)</formula>
    </cfRule>
  </conditionalFormatting>
  <conditionalFormatting sqref="H90:H103">
    <cfRule type="expression" dxfId="52" priority="211">
      <formula>IF(AND($A90="○",$H90="可・不可"),TRUE)</formula>
    </cfRule>
  </conditionalFormatting>
  <conditionalFormatting sqref="H116">
    <cfRule type="expression" dxfId="51" priority="201">
      <formula>IF(H116&lt;&gt;"",TRUE)</formula>
    </cfRule>
  </conditionalFormatting>
  <conditionalFormatting sqref="H128:H141">
    <cfRule type="expression" dxfId="50" priority="203">
      <formula>IF(AND($A128="○",$H128="可・不可"),TRUE)</formula>
    </cfRule>
  </conditionalFormatting>
  <conditionalFormatting sqref="H154">
    <cfRule type="expression" dxfId="49" priority="193">
      <formula>IF(H154&lt;&gt;"",TRUE)</formula>
    </cfRule>
  </conditionalFormatting>
  <conditionalFormatting sqref="H166:H179">
    <cfRule type="expression" dxfId="48" priority="195">
      <formula>IF(AND($A166="○",$H166="可・不可"),TRUE)</formula>
    </cfRule>
  </conditionalFormatting>
  <conditionalFormatting sqref="H192">
    <cfRule type="expression" dxfId="47" priority="185">
      <formula>IF(H192&lt;&gt;"",TRUE)</formula>
    </cfRule>
  </conditionalFormatting>
  <conditionalFormatting sqref="H204:H217">
    <cfRule type="expression" dxfId="46" priority="187">
      <formula>IF(AND($A204="○",$H204="可・不可"),TRUE)</formula>
    </cfRule>
  </conditionalFormatting>
  <conditionalFormatting sqref="H230">
    <cfRule type="expression" dxfId="45" priority="177">
      <formula>IF(H230&lt;&gt;"",TRUE)</formula>
    </cfRule>
  </conditionalFormatting>
  <conditionalFormatting sqref="H242:H255">
    <cfRule type="expression" dxfId="44" priority="179">
      <formula>IF(AND($A242="○",$H242="可・不可"),TRUE)</formula>
    </cfRule>
  </conditionalFormatting>
  <conditionalFormatting sqref="H268">
    <cfRule type="expression" dxfId="43" priority="169">
      <formula>IF(H268&lt;&gt;"",TRUE)</formula>
    </cfRule>
  </conditionalFormatting>
  <conditionalFormatting sqref="H280:H293">
    <cfRule type="expression" dxfId="42" priority="171">
      <formula>IF(AND($A280="○",$H280="可・不可"),TRUE)</formula>
    </cfRule>
  </conditionalFormatting>
  <conditionalFormatting sqref="H306">
    <cfRule type="expression" dxfId="41" priority="161">
      <formula>IF(H306&lt;&gt;"",TRUE)</formula>
    </cfRule>
  </conditionalFormatting>
  <conditionalFormatting sqref="H318:H331">
    <cfRule type="expression" dxfId="40" priority="163">
      <formula>IF(AND($A318="○",$H318="可・不可"),TRUE)</formula>
    </cfRule>
  </conditionalFormatting>
  <conditionalFormatting sqref="H344">
    <cfRule type="expression" dxfId="39" priority="153">
      <formula>IF(H344&lt;&gt;"",TRUE)</formula>
    </cfRule>
  </conditionalFormatting>
  <conditionalFormatting sqref="H356:H369">
    <cfRule type="expression" dxfId="38" priority="155">
      <formula>IF(AND($A356="○",$H356="可・不可"),TRUE)</formula>
    </cfRule>
  </conditionalFormatting>
  <conditionalFormatting sqref="H382">
    <cfRule type="expression" dxfId="37" priority="145">
      <formula>IF(H382&lt;&gt;"",TRUE)</formula>
    </cfRule>
  </conditionalFormatting>
  <conditionalFormatting sqref="H394:H407">
    <cfRule type="expression" dxfId="36" priority="147">
      <formula>IF(AND($A394="○",$H394="可・不可"),TRUE)</formula>
    </cfRule>
  </conditionalFormatting>
  <conditionalFormatting sqref="H420">
    <cfRule type="expression" dxfId="35" priority="137">
      <formula>IF(H420&lt;&gt;"",TRUE)</formula>
    </cfRule>
  </conditionalFormatting>
  <conditionalFormatting sqref="H432:H445">
    <cfRule type="expression" dxfId="34" priority="139">
      <formula>IF(AND($A432="○",$H432="可・不可"),TRUE)</formula>
    </cfRule>
  </conditionalFormatting>
  <conditionalFormatting sqref="H458">
    <cfRule type="expression" dxfId="33" priority="129">
      <formula>IF(H458&lt;&gt;"",TRUE)</formula>
    </cfRule>
  </conditionalFormatting>
  <conditionalFormatting sqref="H470:H483">
    <cfRule type="expression" dxfId="32" priority="131">
      <formula>IF(AND($A470="○",$H470="可・不可"),TRUE)</formula>
    </cfRule>
  </conditionalFormatting>
  <conditionalFormatting sqref="H496">
    <cfRule type="expression" dxfId="31" priority="121">
      <formula>IF(H496&lt;&gt;"",TRUE)</formula>
    </cfRule>
  </conditionalFormatting>
  <conditionalFormatting sqref="H508:H521">
    <cfRule type="expression" dxfId="30" priority="123">
      <formula>IF(AND($A508="○",$H508="可・不可"),TRUE)</formula>
    </cfRule>
  </conditionalFormatting>
  <conditionalFormatting sqref="H534">
    <cfRule type="expression" dxfId="29" priority="113">
      <formula>IF(H534&lt;&gt;"",TRUE)</formula>
    </cfRule>
  </conditionalFormatting>
  <conditionalFormatting sqref="H546:H559">
    <cfRule type="expression" dxfId="28" priority="115">
      <formula>IF(AND($A546="○",$H546="可・不可"),TRUE)</formula>
    </cfRule>
  </conditionalFormatting>
  <conditionalFormatting sqref="H572">
    <cfRule type="expression" dxfId="27" priority="105">
      <formula>IF(H572&lt;&gt;"",TRUE)</formula>
    </cfRule>
  </conditionalFormatting>
  <conditionalFormatting sqref="H584:H597">
    <cfRule type="expression" dxfId="26" priority="107">
      <formula>IF(AND($A584="○",$H584="可・不可"),TRUE)</formula>
    </cfRule>
  </conditionalFormatting>
  <conditionalFormatting sqref="H610">
    <cfRule type="expression" dxfId="25" priority="97">
      <formula>IF(H610&lt;&gt;"",TRUE)</formula>
    </cfRule>
  </conditionalFormatting>
  <conditionalFormatting sqref="H622:H635">
    <cfRule type="expression" dxfId="24" priority="99">
      <formula>IF(AND($A622="○",$H622="可・不可"),TRUE)</formula>
    </cfRule>
  </conditionalFormatting>
  <conditionalFormatting sqref="H648">
    <cfRule type="expression" dxfId="23" priority="89">
      <formula>IF(H648&lt;&gt;"",TRUE)</formula>
    </cfRule>
  </conditionalFormatting>
  <conditionalFormatting sqref="H660:H673">
    <cfRule type="expression" dxfId="22" priority="91">
      <formula>IF(AND($A660="○",$H660="可・不可"),TRUE)</formula>
    </cfRule>
  </conditionalFormatting>
  <conditionalFormatting sqref="H686">
    <cfRule type="expression" dxfId="21" priority="81">
      <formula>IF(H686&lt;&gt;"",TRUE)</formula>
    </cfRule>
  </conditionalFormatting>
  <conditionalFormatting sqref="H698:H711">
    <cfRule type="expression" dxfId="20" priority="83">
      <formula>IF(AND($A698="○",$H698="可・不可"),TRUE)</formula>
    </cfRule>
  </conditionalFormatting>
  <conditionalFormatting sqref="H724">
    <cfRule type="expression" dxfId="19" priority="73">
      <formula>IF(H724&lt;&gt;"",TRUE)</formula>
    </cfRule>
  </conditionalFormatting>
  <conditionalFormatting sqref="H736:H749">
    <cfRule type="expression" dxfId="18" priority="75">
      <formula>IF(AND($A736="○",$H736="可・不可"),TRUE)</formula>
    </cfRule>
  </conditionalFormatting>
  <conditionalFormatting sqref="H762">
    <cfRule type="expression" dxfId="17" priority="65">
      <formula>IF(H762&lt;&gt;"",TRUE)</formula>
    </cfRule>
  </conditionalFormatting>
  <conditionalFormatting sqref="H774:H787">
    <cfRule type="expression" dxfId="16" priority="67">
      <formula>IF(AND($A774="○",$H774="可・不可"),TRUE)</formula>
    </cfRule>
  </conditionalFormatting>
  <conditionalFormatting sqref="H800">
    <cfRule type="expression" dxfId="15" priority="57">
      <formula>IF(H800&lt;&gt;"",TRUE)</formula>
    </cfRule>
  </conditionalFormatting>
  <conditionalFormatting sqref="H812:H825">
    <cfRule type="expression" dxfId="14" priority="59">
      <formula>IF(AND($A812="○",$H812="可・不可"),TRUE)</formula>
    </cfRule>
  </conditionalFormatting>
  <conditionalFormatting sqref="H838">
    <cfRule type="expression" dxfId="13" priority="49">
      <formula>IF(H838&lt;&gt;"",TRUE)</formula>
    </cfRule>
  </conditionalFormatting>
  <conditionalFormatting sqref="H850:H863">
    <cfRule type="expression" dxfId="12" priority="51">
      <formula>IF(AND($A850="○",$H850="可・不可"),TRUE)</formula>
    </cfRule>
  </conditionalFormatting>
  <conditionalFormatting sqref="H876">
    <cfRule type="expression" dxfId="11" priority="41">
      <formula>IF(H876&lt;&gt;"",TRUE)</formula>
    </cfRule>
  </conditionalFormatting>
  <conditionalFormatting sqref="H888:H901">
    <cfRule type="expression" dxfId="10" priority="43">
      <formula>IF(AND($A888="○",$H888="可・不可"),TRUE)</formula>
    </cfRule>
  </conditionalFormatting>
  <conditionalFormatting sqref="H914">
    <cfRule type="expression" dxfId="9" priority="33">
      <formula>IF(H914&lt;&gt;"",TRUE)</formula>
    </cfRule>
  </conditionalFormatting>
  <conditionalFormatting sqref="H926:H939">
    <cfRule type="expression" dxfId="8" priority="35">
      <formula>IF(AND($A926="○",$H926="可・不可"),TRUE)</formula>
    </cfRule>
  </conditionalFormatting>
  <conditionalFormatting sqref="H952">
    <cfRule type="expression" dxfId="7" priority="25">
      <formula>IF(H952&lt;&gt;"",TRUE)</formula>
    </cfRule>
  </conditionalFormatting>
  <conditionalFormatting sqref="H964:H977">
    <cfRule type="expression" dxfId="6" priority="27">
      <formula>IF(AND($A964="○",$H964="可・不可"),TRUE)</formula>
    </cfRule>
  </conditionalFormatting>
  <conditionalFormatting sqref="H990">
    <cfRule type="expression" dxfId="5" priority="17">
      <formula>IF(H990&lt;&gt;"",TRUE)</formula>
    </cfRule>
  </conditionalFormatting>
  <conditionalFormatting sqref="H1002:H1015">
    <cfRule type="expression" dxfId="4" priority="19">
      <formula>IF(AND($A1002="○",$H1002="可・不可"),TRUE)</formula>
    </cfRule>
  </conditionalFormatting>
  <conditionalFormatting sqref="H1028">
    <cfRule type="expression" dxfId="3" priority="9">
      <formula>IF(H1028&lt;&gt;"",TRUE)</formula>
    </cfRule>
  </conditionalFormatting>
  <conditionalFormatting sqref="H1040:H1053">
    <cfRule type="expression" dxfId="2" priority="11">
      <formula>IF(AND($A1040="○",$H1040="可・不可"),TRUE)</formula>
    </cfRule>
  </conditionalFormatting>
  <conditionalFormatting sqref="H1066">
    <cfRule type="expression" dxfId="1" priority="1">
      <formula>IF(H1066&lt;&gt;"",TRUE)</formula>
    </cfRule>
  </conditionalFormatting>
  <conditionalFormatting sqref="H1078:H1091">
    <cfRule type="expression" dxfId="0" priority="3">
      <formula>IF(AND($A1078="○",$H1078="可・不可"),TRUE)</formula>
    </cfRule>
  </conditionalFormatting>
  <dataValidations count="2">
    <dataValidation type="list" allowBlank="1" showInputMessage="1" showErrorMessage="1" sqref="D14:H27 D52:H65 D1078:H1091 D128:H141 D166:H179 D204:H217 D242:H255 D280:H293 D318:H331 D356:H369 D394:H407 D432:H445 D470:H483 D508:H521 D546:H559 D584:H597 D622:H635 D660:H673 D698:H711 D736:H749 D774:H787 D812:H825 D850:H863 D888:H901 D926:H939 D964:H977 D1002:H1015 D1040:H1053 D90:H103" xr:uid="{6C61FEB9-D3BB-4C71-A0EB-D6E87463702D}">
      <formula1>INDIRECT($A14)</formula1>
    </dataValidation>
    <dataValidation type="list" allowBlank="1" showInputMessage="1" showErrorMessage="1" sqref="A14:A27 A52:A65 A90:A103 A128:A141 A166:A179 A204:A217 A242:A255 A280:A293 A318:A331 A356:A369 A394:A407 A432:A445 A470:A483 A508:A521 A546:A559 A584:A597 A622:A635 A660:A673 A698:A711 A736:A749 A774:A787 A812:A825 A850:A863 A888:A901 A926:A939 A964:A977 A1002:A1015 A1040:A1053 A1078:A1091" xr:uid="{FE244005-116C-4A25-B5EC-7110ED97F52A}">
      <formula1>$N$5:$N$6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○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潮 純一</dc:creator>
  <cp:lastModifiedBy>米山 真一</cp:lastModifiedBy>
  <cp:lastPrinted>2024-12-12T11:56:25Z</cp:lastPrinted>
  <dcterms:created xsi:type="dcterms:W3CDTF">2024-10-26T03:52:33Z</dcterms:created>
  <dcterms:modified xsi:type="dcterms:W3CDTF">2025-03-27T07:34:53Z</dcterms:modified>
</cp:coreProperties>
</file>